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Derived_excels\"/>
    </mc:Choice>
  </mc:AlternateContent>
  <bookViews>
    <workbookView xWindow="33984" yWindow="0" windowWidth="33924" windowHeight="26844" tabRatio="500"/>
  </bookViews>
  <sheets>
    <sheet name="Contents" sheetId="2" r:id="rId1"/>
    <sheet name="Metadata" sheetId="7" r:id="rId2"/>
    <sheet name="British2017" sheetId="45" r:id="rId3"/>
    <sheet name="British2019" sheetId="47" r:id="rId4"/>
    <sheet name="Germany2019" sheetId="43" r:id="rId5"/>
    <sheet name="France2019" sheetId="42" r:id="rId6"/>
    <sheet name="Italy2019" sheetId="44" r:id="rId7"/>
    <sheet name="Spain2019" sheetId="46"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46" l="1"/>
  <c r="B37" i="46"/>
  <c r="B38" i="46"/>
  <c r="B39" i="46"/>
  <c r="B40" i="46"/>
  <c r="B41" i="46"/>
  <c r="B42" i="46"/>
  <c r="B43" i="46"/>
  <c r="B44" i="46"/>
  <c r="B45" i="46"/>
  <c r="B46" i="46"/>
  <c r="B47" i="46"/>
  <c r="B49" i="46" s="1"/>
  <c r="B48" i="46"/>
  <c r="B39" i="44"/>
  <c r="B40" i="44"/>
  <c r="B41" i="44"/>
  <c r="B42" i="44"/>
  <c r="B43" i="44"/>
  <c r="B44" i="44"/>
  <c r="B45" i="44"/>
  <c r="B46" i="44"/>
  <c r="B47" i="44"/>
  <c r="B48" i="44"/>
  <c r="B49" i="44" s="1"/>
  <c r="B36" i="44"/>
  <c r="B37" i="44"/>
  <c r="B38" i="44"/>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c r="B49" i="42"/>
  <c r="B50" i="42"/>
  <c r="B51" i="42"/>
  <c r="B52" i="42"/>
  <c r="B53" i="42"/>
  <c r="B54" i="42" s="1"/>
  <c r="B9" i="42"/>
  <c r="B13" i="43"/>
  <c r="B14" i="43"/>
  <c r="B15" i="43"/>
  <c r="B16" i="43"/>
  <c r="B17" i="43"/>
  <c r="B18" i="43"/>
  <c r="B19" i="43"/>
  <c r="B20" i="43"/>
  <c r="B21" i="43"/>
  <c r="B22" i="43"/>
  <c r="B23" i="43"/>
  <c r="B24" i="43"/>
  <c r="B25" i="43"/>
  <c r="B30" i="43"/>
  <c r="B31" i="43"/>
  <c r="B32" i="43"/>
  <c r="B33" i="43"/>
  <c r="B34" i="43"/>
  <c r="B35" i="43"/>
  <c r="B36" i="43"/>
  <c r="B37" i="43"/>
  <c r="B38" i="43"/>
  <c r="B39" i="43"/>
  <c r="B40" i="43"/>
  <c r="B41" i="43"/>
  <c r="B42" i="43"/>
  <c r="B43" i="43"/>
  <c r="B44" i="43"/>
  <c r="B45" i="43"/>
  <c r="B46" i="43"/>
  <c r="B47" i="43"/>
  <c r="B48" i="43"/>
  <c r="B49" i="43"/>
  <c r="B50" i="43"/>
  <c r="B51" i="43"/>
  <c r="B52" i="43"/>
  <c r="B53" i="43"/>
  <c r="B54" i="43" s="1"/>
  <c r="B9" i="43"/>
  <c r="B101" i="47"/>
  <c r="B100" i="47"/>
  <c r="B99" i="47"/>
  <c r="B98" i="47"/>
  <c r="B97" i="47"/>
  <c r="B96" i="47"/>
  <c r="B95" i="47"/>
  <c r="B94" i="47"/>
  <c r="B93" i="47"/>
  <c r="B92" i="47"/>
  <c r="B91" i="47"/>
  <c r="B90" i="47"/>
  <c r="B89" i="47"/>
  <c r="B88" i="47"/>
  <c r="B87" i="47"/>
  <c r="B86" i="47"/>
  <c r="B85" i="47"/>
  <c r="B84" i="47"/>
  <c r="B83" i="47"/>
  <c r="B82" i="47"/>
  <c r="B81" i="47"/>
  <c r="B80" i="47"/>
  <c r="B79" i="47"/>
  <c r="B78" i="47"/>
  <c r="B77" i="47"/>
  <c r="B76" i="47"/>
  <c r="B75" i="47"/>
  <c r="B74" i="47"/>
  <c r="B73" i="47"/>
  <c r="B72" i="47"/>
  <c r="B71" i="47"/>
  <c r="B70" i="47"/>
  <c r="B69" i="47"/>
  <c r="B68" i="47"/>
  <c r="B67" i="47"/>
  <c r="B66" i="47"/>
  <c r="B65" i="47"/>
  <c r="B64" i="47"/>
  <c r="B63" i="47"/>
  <c r="B62" i="47"/>
  <c r="B61" i="47"/>
  <c r="B60" i="47"/>
  <c r="B59" i="47"/>
  <c r="B58" i="47"/>
  <c r="B57" i="47"/>
  <c r="B56" i="47"/>
  <c r="B55" i="47"/>
  <c r="B54" i="47"/>
  <c r="B53" i="47"/>
  <c r="B52" i="47"/>
  <c r="B51" i="47"/>
  <c r="B50" i="47"/>
  <c r="B49" i="47"/>
  <c r="B48" i="47"/>
  <c r="B47" i="47"/>
  <c r="B46" i="47"/>
  <c r="B45" i="47"/>
  <c r="B44" i="47"/>
  <c r="B43" i="47"/>
  <c r="B42" i="47"/>
  <c r="B41" i="47"/>
  <c r="B40" i="47"/>
  <c r="B39" i="47"/>
  <c r="B38" i="47"/>
  <c r="B37" i="47"/>
  <c r="B36" i="47"/>
  <c r="B35" i="47"/>
  <c r="B34" i="47"/>
  <c r="B33" i="47"/>
  <c r="B32" i="47"/>
  <c r="B31" i="47"/>
  <c r="B30" i="47"/>
  <c r="B29" i="47"/>
  <c r="B28" i="47"/>
  <c r="B27" i="47"/>
  <c r="B26" i="47"/>
  <c r="B25" i="47"/>
  <c r="B24" i="47"/>
  <c r="B23" i="47"/>
  <c r="B22" i="47"/>
  <c r="B21" i="47"/>
  <c r="B20" i="47"/>
  <c r="B19" i="47"/>
  <c r="B18" i="47"/>
  <c r="B17" i="47"/>
  <c r="B16" i="47"/>
  <c r="B15" i="47"/>
  <c r="B14" i="47"/>
  <c r="B13" i="47"/>
  <c r="B12" i="47"/>
  <c r="B11" i="47"/>
  <c r="B10" i="47"/>
  <c r="B35" i="46"/>
  <c r="B34" i="46"/>
  <c r="B33" i="46"/>
  <c r="B32" i="46"/>
  <c r="B31" i="46"/>
  <c r="B30" i="46"/>
  <c r="B29" i="46"/>
  <c r="B28" i="46"/>
  <c r="B27" i="46"/>
  <c r="B26" i="46"/>
  <c r="B25" i="46"/>
  <c r="B24" i="46"/>
  <c r="B23" i="46"/>
  <c r="B22" i="46"/>
  <c r="B21" i="46"/>
  <c r="B20" i="46"/>
  <c r="B19" i="46"/>
  <c r="B18" i="46"/>
  <c r="B17" i="46"/>
  <c r="B16" i="46"/>
  <c r="B15" i="46"/>
  <c r="B14" i="46"/>
  <c r="B13" i="46"/>
  <c r="B12" i="46"/>
  <c r="B11" i="46"/>
  <c r="B10" i="46"/>
  <c r="B9" i="46"/>
  <c r="B66" i="45"/>
  <c r="B67" i="45"/>
  <c r="B68" i="45"/>
  <c r="B69" i="45"/>
  <c r="B70" i="45"/>
  <c r="B71" i="45"/>
  <c r="B72" i="45"/>
  <c r="B73" i="45"/>
  <c r="B74" i="45"/>
  <c r="B75" i="45"/>
  <c r="B76" i="45"/>
  <c r="B77" i="45"/>
  <c r="B78" i="45"/>
  <c r="B79" i="45"/>
  <c r="B80" i="45"/>
  <c r="B81" i="45"/>
  <c r="B82" i="45"/>
  <c r="B83" i="45"/>
  <c r="B84" i="45"/>
  <c r="B85" i="45"/>
  <c r="B86" i="45"/>
  <c r="B87" i="45"/>
  <c r="B88" i="45"/>
  <c r="B89" i="45"/>
  <c r="B90" i="45"/>
  <c r="B91" i="45"/>
  <c r="B92" i="45"/>
  <c r="B93" i="45"/>
  <c r="B94" i="45"/>
  <c r="B95" i="45"/>
  <c r="B96" i="45"/>
  <c r="B97" i="45"/>
  <c r="B98" i="45"/>
  <c r="B99" i="45"/>
  <c r="B100" i="45"/>
  <c r="B101" i="45"/>
  <c r="B102" i="45" s="1"/>
  <c r="B102" i="47" l="1"/>
  <c r="B29" i="44"/>
  <c r="B30" i="44"/>
  <c r="B31" i="44"/>
  <c r="B32" i="44"/>
  <c r="B33" i="44"/>
  <c r="B34" i="44"/>
  <c r="B35" i="44"/>
  <c r="B9" i="44"/>
  <c r="B11" i="43" l="1"/>
  <c r="B12" i="43"/>
  <c r="B26" i="43"/>
  <c r="B27" i="43"/>
  <c r="B28" i="43"/>
  <c r="B29" i="43"/>
  <c r="B10" i="43"/>
  <c r="B65" i="45" l="1"/>
  <c r="B64" i="45"/>
  <c r="B63" i="45"/>
  <c r="B62" i="45"/>
  <c r="B61" i="45"/>
  <c r="B60" i="45"/>
  <c r="B59" i="45"/>
  <c r="B58" i="45"/>
  <c r="B57" i="45"/>
  <c r="B56" i="45"/>
  <c r="B55" i="45"/>
  <c r="B54" i="45"/>
  <c r="B53" i="45"/>
  <c r="B52" i="45"/>
  <c r="B51" i="45"/>
  <c r="B50"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20" i="45"/>
  <c r="B19" i="45"/>
  <c r="B18" i="45"/>
  <c r="B17" i="45"/>
  <c r="B16" i="45"/>
  <c r="B15" i="45"/>
  <c r="B14" i="45"/>
  <c r="B13" i="45"/>
  <c r="B12" i="45"/>
  <c r="B11" i="45"/>
  <c r="B10" i="45"/>
  <c r="B11" i="44" l="1"/>
  <c r="B12" i="44"/>
  <c r="B13" i="44"/>
  <c r="B14" i="44"/>
  <c r="B15" i="44"/>
  <c r="B16" i="44"/>
  <c r="B17" i="44"/>
  <c r="B18" i="44"/>
  <c r="B19" i="44"/>
  <c r="B20" i="44"/>
  <c r="B21" i="44"/>
  <c r="B22" i="44"/>
  <c r="B23" i="44"/>
  <c r="B24" i="44"/>
  <c r="B25" i="44"/>
  <c r="B26" i="44"/>
  <c r="B27" i="44"/>
  <c r="B28" i="44"/>
  <c r="B10" i="44"/>
  <c r="B10" i="42"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A90" authorId="0" shapeId="0">
      <text>
        <r>
          <rPr>
            <sz val="10"/>
            <color indexed="81"/>
            <rFont val="Arial"/>
            <family val="2"/>
            <scheme val="major"/>
          </rPr>
          <t>Since 2020, the data come from the projections made by UN in 2017</t>
        </r>
      </text>
    </comment>
    <comment ref="B102"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A90" authorId="0" shapeId="0">
      <text>
        <r>
          <rPr>
            <sz val="10"/>
            <color indexed="81"/>
            <rFont val="Arial"/>
            <family val="2"/>
            <scheme val="major"/>
          </rPr>
          <t>Since 2020, the data come from the projections made by UN in 2019</t>
        </r>
      </text>
    </comment>
    <comment ref="B102"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4"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4"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9"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9"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<sst xmlns="http://schemas.openxmlformats.org/spreadsheetml/2006/main" count="157" uniqueCount="40">
  <si>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</si>
  <si>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</si>
  <si>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</si>
  <si>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</si>
  <si>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</si>
  <si>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</si>
  <si>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</si>
  <si>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</si>
  <si>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</si>
  <si>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</si>
  <si>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</si>
  <si>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</si>
  <si>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</si>
  <si>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2019 onwards - central projection, https://population.un.org/wpp/Download/Standard/Population/; 25 June 2019</t>
    <phoneticPr fontId="3" type="noConversion"/>
  </si>
  <si>
    <t>Source: Angus Maddison time series to 1950, then UN world population prospects 2019 onwards - central projection, https://population.un.org/wpp/Download/Standard/Population/; 25 June 2019</t>
    <phoneticPr fontId="3" type="noConversion"/>
  </si>
  <si>
    <t>Population, British Isles, Western and Southern Europe</t>
    <phoneticPr fontId="3" type="noConversion"/>
  </si>
  <si>
    <t>British2017</t>
    <phoneticPr fontId="3" type="noConversion"/>
  </si>
  <si>
    <t>British2019</t>
    <phoneticPr fontId="3" type="noConversion"/>
  </si>
  <si>
    <t>Germany2019</t>
    <phoneticPr fontId="3" type="noConversion"/>
  </si>
  <si>
    <t>France2019</t>
    <phoneticPr fontId="3" type="noConversion"/>
  </si>
  <si>
    <t>Italy2019</t>
    <phoneticPr fontId="3" type="noConversion"/>
  </si>
  <si>
    <t>Spain2019</t>
    <phoneticPr fontId="3" type="noConversion"/>
  </si>
  <si>
    <t>Total human population, with projections from 2017 UN report, British Isles, 1-2100, (million people)</t>
  </si>
  <si>
    <t>Total human population, with projections from 2017 UN report, British Isles, 1-2100, (million people)</t>
    <phoneticPr fontId="3" type="noConversion"/>
  </si>
  <si>
    <t/>
  </si>
  <si>
    <t>Source: Angus Maddison time series to 1950; then UN world population prospects 2017 onwards - central projection, https://population.un.org/wpp/Download/Standard/Population/; 25 June 2019</t>
    <phoneticPr fontId="3" type="noConversion"/>
  </si>
  <si>
    <t>Note: British Isles include the UK and Ireland</t>
    <phoneticPr fontId="3" type="noConversion"/>
  </si>
  <si>
    <t>Total human population, with projections from 2019 UN report, Spain, 1-2100, (million people)</t>
  </si>
  <si>
    <t>Total human population, with projections from 2019 UN report, Spain, 1-2100, (million people)</t>
    <phoneticPr fontId="3" type="noConversion"/>
  </si>
  <si>
    <t>Total human population, with projections from 2019 UN report, British Isles, 1-2100, (million people)</t>
  </si>
  <si>
    <t>Total human population, with projections from 2019 UN report, British Isles, 1-2100, (million people)</t>
    <phoneticPr fontId="3" type="noConversion"/>
  </si>
  <si>
    <t>Source: Angus Maddison time series to 1950; then UN world population prospects 2019 onwards - central projection, https://population.un.org/wpp/Download/Standard/Population/; 25 June 2019</t>
    <phoneticPr fontId="3" type="noConversion"/>
  </si>
  <si>
    <t>Total human population, with projections from 2019 UN report, Germany, 1-2100, (million people)</t>
  </si>
  <si>
    <t>Total human population, with projections from 2019 UN report, Germany, 1-2100, (million people)</t>
    <phoneticPr fontId="3" type="noConversion"/>
  </si>
  <si>
    <t>Total human population, with projections from 2019 UN report, France, 1-2100, (million people)</t>
  </si>
  <si>
    <t>Total human population, with projections from 2019 UN report, France, 1-2100, (million people)</t>
    <phoneticPr fontId="3" type="noConversion"/>
  </si>
  <si>
    <t>Total human population, with projections from 2019 UN report, Italy, 1-2100, (million people)</t>
  </si>
  <si>
    <t>Total human population, with projections from 2019 UN report, Italy, 1-2100, (million people)</t>
    <phoneticPr fontId="3" type="noConversion"/>
  </si>
  <si>
    <t>These reference tables contain statistics of the total population in British Isles and the four countries in the EU that have the largest population. Here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</si>
  <si>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For all the five countries analysed here, the projections have been revised downward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</si>
</sst>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_ "/>
    <numFmt numFmtId="177" formatCode="0.000_);[Red]\(0.000\)"/>
    <numFmt numFmtId="178" formatCode="0.000"/>
  </numFmts>
  <fonts count="11" x14ac:knownFonts="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8">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76" fontId="4" fillId="0" borderId="0" xfId="0" applyNumberFormat="1" applyFont="1" applyAlignment="1">
      <alignment horizontal="left" vertical="center"/>
    </xf>
    <xf numFmtId="176" fontId="4"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77" fontId="4" fillId="0" borderId="0" xfId="0" applyNumberFormat="1" applyFont="1" applyAlignment="1">
      <alignment horizontal="left" vertical="center"/>
    </xf>
    <xf numFmtId="177" fontId="4" fillId="0" borderId="1" xfId="0" applyNumberFormat="1" applyFont="1" applyBorder="1" applyAlignment="1">
      <alignment horizontal="left" vertical="center"/>
    </xf>
    <xf numFmtId="177" fontId="6" fillId="0" borderId="2" xfId="0" applyNumberFormat="1" applyFont="1" applyBorder="1" applyAlignment="1">
      <alignment horizontal="left" vertical="center"/>
    </xf>
    <xf numFmtId="177" fontId="9" fillId="0" borderId="0" xfId="0" applyNumberFormat="1" applyFont="1" applyAlignment="1">
      <alignment horizontal="left"/>
    </xf>
    <xf numFmtId="177" fontId="9" fillId="0" borderId="0" xfId="0" applyNumberFormat="1" applyFont="1" applyBorder="1" applyAlignment="1">
      <alignment horizontal="left"/>
    </xf>
    <xf numFmtId="177"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78"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4" fillId="0" borderId="0" xfId="0" applyFont="1" applyFill="1" applyAlignment="1">
      <alignment horizontal="left" vertical="center"/>
    </xf>
    <xf numFmtId="0" fontId="6" fillId="0" borderId="3" xfId="0" applyFont="1" applyBorder="1" applyAlignment="1">
      <alignment horizontal="left" vertical="center"/>
    </xf>
    <xf numFmtId="176" fontId="6" fillId="0" borderId="3" xfId="0" applyNumberFormat="1" applyFont="1" applyBorder="1" applyAlignment="1">
      <alignment horizontal="left" vertical="center"/>
    </xf>
    <xf numFmtId="177" fontId="6" fillId="0" borderId="3"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British Isles total human population, with UN 2017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tx>
                <c:strRef>
                  <c:f>British2017!$D$11</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{B1BD25AA-F8B6-432E-9CF2-BB20F66E4B4C}</c15:txfldGUID>
                      <c15:f>British2017!$D$11</c15:f>
                      <c15:dlblFieldTableCache>
                        <c:ptCount val="1"/>
                        <c:pt idx="0">
                          <c:v>1000</c:v>
                        </c:pt>
                      </c15:dlblFieldTableCache>
                    </c15:dlblFTEntry>
                  </c15:dlblFieldTable>
                  <c15:showDataLabelsRange val="0"/>
                </c:ext>
                <c:ext xmlns:c16="http://schemas.microsoft.com/office/drawing/2014/chart" uri="{C3380CC4-5D6E-409C-BE32-E72D297353CC}">
                  <c16:uniqueId val="{00000000-4074-4549-B2EC-5DB821650744}"/>
                </c:ext>
              </c:extLst>
            </c:dLbl>
            <c:dLbl>
              <c:idx val="2"/>
              <c:tx>
                <c:strRef>
                  <c:f>British2017!$D$12</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{E5915550-832E-4AB0-BD51-8825CE3146E4}</c15:txfldGUID>
                      <c15:f>British2017!$D$12</c15:f>
                      <c15:dlblFieldTableCache>
                        <c:ptCount val="1"/>
                        <c:pt idx="0">
                          <c:v>1500</c:v>
                        </c:pt>
                      </c15:dlblFieldTableCache>
                    </c15:dlblFTEntry>
                  </c15:dlblFieldTable>
                  <c15:showDataLabelsRange val="0"/>
                </c:ext>
                <c:ext xmlns:c16="http://schemas.microsoft.com/office/drawing/2014/chart" uri="{C3380CC4-5D6E-409C-BE32-E72D297353CC}">
                  <c16:uniqueId val="{00000001-95FB-4527-9C73-74D7DB3658DF}"/>
                </c:ext>
              </c:extLst>
            </c:dLbl>
            <c:dLbl>
              <c:idx val="3"/>
              <c:tx>
                <c:strRef>
                  <c:f>British2017!$D$13</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{0C9542CD-FCD9-4380-A0AB-19F4F43955EA}</c15:txfldGUID>
                      <c15:f>British2017!$D$13</c15:f>
                      <c15:dlblFieldTableCache>
                        <c:ptCount val="1"/>
                        <c:pt idx="0">
                          <c:v>1600</c:v>
                        </c:pt>
                      </c15:dlblFieldTableCache>
                    </c15:dlblFTEntry>
                  </c15:dlblFieldTable>
                  <c15:showDataLabelsRange val="0"/>
                </c:ext>
                <c:ext xmlns:c16="http://schemas.microsoft.com/office/drawing/2014/chart" uri="{C3380CC4-5D6E-409C-BE32-E72D297353CC}">
                  <c16:uniqueId val="{00000002-95FB-4527-9C73-74D7DB3658DF}"/>
                </c:ext>
              </c:extLst>
            </c:dLbl>
            <c:dLbl>
              <c:idx val="4"/>
              <c:tx>
                <c:strRef>
                  <c:f>British2017!$D$14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{1429A41B-D687-4013-8458-EF245B922FA8}</c15:txfldGUID>
                      <c15:f>British2017!$D$14</c15:f>
                      <c15:dlblFieldTableCache>
                        <c:ptCount val="1"/>
                        <c:pt idx="0">
                          <c:v>1700</c:v>
                        </c:pt>
                      </c15:dlblFieldTableCache>
                    </c15:dlblFTEntry>
                  </c15:dlblFieldTable>
                  <c15:showDataLabelsRange val="0"/>
                </c:ext>
                <c:ext xmlns:c16="http://schemas.microsoft.com/office/drawing/2014/chart" uri="{C3380CC4-5D6E-409C-BE32-E72D297353CC}">
                  <c16:uniqueId val="{00000003-95FB-4527-9C73-74D7DB3658DF}"/>
                </c:ext>
              </c:extLst>
            </c:dLbl>
            <c:dLbl>
              <c:idx val="5"/>
              <c:tx>
                <c:strRef>
                  <c:f>British2017!$D$15</c:f>
                  <c:strCache>
                    <c:ptCount val="1"/>
                    <c:pt idx="0">
                      <c:v>1750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{C1909654-9083-4116-84F9-56B673DE49AB}</c15:txfldGUID>
                      <c15:f>British2017!$D$15</c15:f>
                      <c15:dlblFieldTableCache>
                        <c:ptCount val="1"/>
                        <c:pt idx="0">
                          <c:v>1750</c:v>
                        </c:pt>
                      </c15:dlblFieldTableCache>
                    </c15:dlblFTEntry>
                  </c15:dlblFieldTable>
                  <c15:showDataLabelsRange val="0"/>
                </c:ext>
                <c:ext xmlns:c16="http://schemas.microsoft.com/office/drawing/2014/chart" uri="{C3380CC4-5D6E-409C-BE32-E72D297353CC}">
                  <c16:uniqueId val="{00000004-95FB-4527-9C73-74D7DB3658DF}"/>
                </c:ext>
              </c:extLst>
            </c:dLbl>
            <c:dLbl>
              <c:idx val="6"/>
              <c:tx>
                <c:strRef>
                  <c:f>British2017!$D$16</c:f>
                  <c:strCache>
                    <c:ptCount val="1"/>
                    <c:pt idx="0">
                      <c:v>1801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{C2708A28-2C9C-4889-89AA-93F050F065E3}</c15:txfldGUID>
                      <c15:f>British2017!$D$16</c15:f>
                      <c15:dlblFieldTableCache>
                        <c:ptCount val="1"/>
                        <c:pt idx="0">
                          <c:v>1801</c:v>
                        </c:pt>
                      </c15:dlblFieldTableCache>
                    </c15:dlblFTEntry>
                  </c15:dlblFieldTable>
                  <c15:showDataLabelsRange val="0"/>
                </c:ext>
                <c:ext xmlns:c16="http://schemas.microsoft.com/office/drawing/2014/chart" uri="{C3380CC4-5D6E-409C-BE32-E72D297353CC}">
                  <c16:uniqueId val="{00000005-95FB-4527-9C73-74D7DB3658DF}"/>
                </c:ext>
              </c:extLst>
            </c:dLbl>
            <c:dLbl>
              <c:idx val="7"/>
              <c:tx>
                <c:strRef>
                  <c:f>British2017!$D$17</c:f>
                  <c:strCache>
                    <c:ptCount val="1"/>
                    <c:pt idx="0">
                      <c:v>1811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{789B0E6E-D640-4F42-86FA-972CC7549138}</c15:txfldGUID>
                      <c15:f>British2017!$D$17</c15:f>
                      <c15:dlblFieldTableCache>
                        <c:ptCount val="1"/>
                        <c:pt idx="0">
                          <c:v>1811</c:v>
                        </c:pt>
                      </c15:dlblFieldTableCache>
                    </c15:dlblFTEntry>
                  </c15:dlblFieldTable>
                  <c15:showDataLabelsRange val="0"/>
                </c:ext>
                <c:ext xmlns:c16="http://schemas.microsoft.com/office/drawing/2014/chart" uri="{C3380CC4-5D6E-409C-BE32-E72D297353CC}">
                  <c16:uniqueId val="{00000006-95FB-4527-9C73-74D7DB3658DF}"/>
                </c:ext>
              </c:extLst>
            </c:dLbl>
            <c:dLbl>
              <c:idx val="8"/>
              <c:tx>
                <c:strRef>
                  <c:f>British2017!$D$18</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{D1D206F8-F0E2-4FA5-806B-73AD18A3AC73}</c15:txfldGUID>
                      <c15:f>British2017!$D$18</c15:f>
                      <c15:dlblFieldTableCache>
                        <c:ptCount val="1"/>
                        <c:pt idx="0">
                          <c:v>1820</c:v>
                        </c:pt>
                      </c15:dlblFieldTableCache>
                    </c15:dlblFTEntry>
                  </c15:dlblFieldTable>
                  <c15:showDataLabelsRange val="0"/>
                </c:ext>
                <c:ext xmlns:c16="http://schemas.microsoft.com/office/drawing/2014/chart" uri="{C3380CC4-5D6E-409C-BE32-E72D297353CC}">
                  <c16:uniqueId val="{00000007-95FB-4527-9C73-74D7DB3658DF}"/>
                </c:ext>
              </c:extLst>
            </c:dLbl>
            <c:dLbl>
              <c:idx val="10"/>
              <c:tx>
                <c:strRef>
                  <c:f>British2017!$D$20</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{2AC812D3-E57C-41DA-8C2F-49E3E2677C00}</c15:txfldGUID>
                      <c15:f>British2017!$D$20</c15:f>
                      <c15:dlblFieldTableCache>
                        <c:ptCount val="1"/>
                        <c:pt idx="0">
                          <c:v>1830</c:v>
                        </c:pt>
                      </c15:dlblFieldTableCache>
                    </c15:dlblFTEntry>
                  </c15:dlblFieldTable>
                  <c15:showDataLabelsRange val="0"/>
                </c:ext>
                <c:ext xmlns:c16="http://schemas.microsoft.com/office/drawing/2014/chart" uri="{C3380CC4-5D6E-409C-BE32-E72D297353CC}">
                  <c16:uniqueId val="{00000009-95FB-4527-9C73-74D7DB3658DF}"/>
                </c:ext>
              </c:extLst>
            </c:dLbl>
            <c:dLbl>
              <c:idx val="12"/>
              <c:tx>
                <c:strRef>
                  <c:f>British2017!$D$22</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{301013BC-56B1-4760-B1E1-91AE10EB8D97}</c15:txfldGUID>
                      <c15:f>British2017!$D$22</c15:f>
                      <c15:dlblFieldTableCache>
                        <c:ptCount val="1"/>
                        <c:pt idx="0">
                          <c:v>1840</c:v>
                        </c:pt>
                      </c15:dlblFieldTableCache>
                    </c15:dlblFTEntry>
                  </c15:dlblFieldTable>
                  <c15:showDataLabelsRange val="0"/>
                </c:ext>
                <c:ext xmlns:c16="http://schemas.microsoft.com/office/drawing/2014/chart" uri="{C3380CC4-5D6E-409C-BE32-E72D297353CC}">
                  <c16:uniqueId val="{0000000B-95FB-4527-9C73-74D7DB3658DF}"/>
                </c:ext>
              </c:extLst>
            </c:dLbl>
            <c:dLbl>
              <c:idx val="13"/>
              <c:tx>
                <c:strRef>
                  <c:f>British2017!$D$23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{44EEF618-E299-4FA3-965E-97C472801C1B}</c15:txfldGUID>
                      <c15:f>British2017!$D$23</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tx>
                <c:strRef>
                  <c:f>British2017!$D$24</c:f>
                  <c:strCache>
                    <c:ptCount val="1"/>
                    <c:pt idx="0">
                      <c:v>1846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{52EE83E5-A77A-4A78-8E4A-B1626B3423EA}</c15:txfldGUID>
                      <c15:f>British2017!$D$24</c15:f>
                      <c15:dlblFieldTableCache>
                        <c:ptCount val="1"/>
                        <c:pt idx="0">
                          <c:v>1846</c:v>
                        </c:pt>
                      </c15:dlblFieldTableCache>
                    </c15:dlblFTEntry>
                  </c15:dlblFieldTable>
                  <c15:showDataLabelsRange val="0"/>
                </c:ext>
                <c:ext xmlns:c16="http://schemas.microsoft.com/office/drawing/2014/chart" uri="{C3380CC4-5D6E-409C-BE32-E72D297353CC}">
                  <c16:uniqueId val="{0000000D-95FB-4527-9C73-74D7DB3658DF}"/>
                </c:ext>
              </c:extLst>
            </c:dLbl>
            <c:dLbl>
              <c:idx val="15"/>
              <c:tx>
                <c:strRef>
                  <c:f>British2017!$D$25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{401C3139-B91E-4E90-8155-D08797E7AFA7}</c15:txfldGUID>
                      <c15:f>British2017!$D$25</c15:f>
                      <c15:dlblFieldTableCache>
                        <c:ptCount val="1"/>
                        <c:pt idx="0">
                          <c:v> </c:v>
                        </c:pt>
                      </c15:dlblFieldTableCache>
                    </c15:dlblFTEntry>
                  </c15:dlblFieldTable>
                  <c15:showDataLabelsRange val="0"/>
                </c:ext>
                <c:ext xmlns:c16="http://schemas.microsoft.com/office/drawing/2014/chart" uri="{C3380CC4-5D6E-409C-BE32-E72D297353CC}">
                  <c16:uniqueId val="{0000000E-95FB-4527-9C73-74D7DB3658DF}"/>
                </c:ext>
              </c:extLst>
            </c:dLbl>
            <c:dLbl>
              <c:idx val="16"/>
              <c:tx>
                <c:strRef>
                  <c:f>British2017!$D$26</c:f>
                  <c:strCache>
                    <c:ptCount val="1"/>
                    <c:pt idx="0">
                      <c:v>1848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{49EB293D-7541-4A5E-A785-92934C83434E}</c15:txfldGUID>
                      <c15:f>British2017!$D$26</c15:f>
                      <c15:dlblFieldTableCache>
                        <c:ptCount val="1"/>
                        <c:pt idx="0">
                          <c:v>1848</c:v>
                        </c:pt>
                      </c15:dlblFieldTableCache>
                    </c15:dlblFTEntry>
                  </c15:dlblFieldTable>
                  <c15:showDataLabelsRange val="0"/>
                </c:ext>
                <c:ext xmlns:c16="http://schemas.microsoft.com/office/drawing/2014/chart" uri="{C3380CC4-5D6E-409C-BE32-E72D297353CC}">
                  <c16:uniqueId val="{0000000F-95FB-4527-9C73-74D7DB3658DF}"/>
                </c:ext>
              </c:extLst>
            </c:dLbl>
            <c:dLbl>
              <c:idx val="17"/>
              <c:tx>
                <c:strRef>
                  <c:f>British2017!$D$27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{CADC9A93-6AB0-4EC0-A79A-9805F57AAC30}</c15:txfldGUID>
                      <c15:f>British2017!$D$27</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tx>
                <c:strRef>
                  <c:f>British2017!$D$28</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{B9C0C968-26A9-4F37-A447-F9BF68AF6699}</c15:txfldGUID>
                      <c15:f>British2017!$D$28</c15:f>
                      <c15:dlblFieldTableCache>
                        <c:ptCount val="1"/>
                        <c:pt idx="0">
                          <c:v>1850</c:v>
                        </c:pt>
                      </c15:dlblFieldTableCache>
                    </c15:dlblFTEntry>
                  </c15:dlblFieldTable>
                  <c15:showDataLabelsRange val="0"/>
                </c:ext>
                <c:ext xmlns:c16="http://schemas.microsoft.com/office/drawing/2014/chart" uri="{C3380CC4-5D6E-409C-BE32-E72D297353CC}">
                  <c16:uniqueId val="{00000011-95FB-4527-9C73-74D7DB3658DF}"/>
                </c:ext>
              </c:extLst>
            </c:dLbl>
            <c:dLbl>
              <c:idx val="19"/>
              <c:tx>
                <c:strRef>
                  <c:f>British2017!$D$29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{D4B0B125-2A51-4FA1-92B4-1E2B395B50C0}</c15:txfldGUID>
                      <c15:f>British2017!$D$29</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tx>
                <c:strRef>
                  <c:f>British2017!$D$30</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{D1421D27-8438-40CE-9F42-EF7AADAFE3EF}</c15:txfldGUID>
                      <c15:f>British2017!$D$30</c15:f>
                      <c15:dlblFieldTableCache>
                        <c:ptCount val="1"/>
                        <c:pt idx="0">
                          <c:v>1852</c:v>
                        </c:pt>
                      </c15:dlblFieldTableCache>
                    </c15:dlblFTEntry>
                  </c15:dlblFieldTable>
                  <c15:showDataLabelsRange val="0"/>
                </c:ext>
                <c:ext xmlns:c16="http://schemas.microsoft.com/office/drawing/2014/chart" uri="{C3380CC4-5D6E-409C-BE32-E72D297353CC}">
                  <c16:uniqueId val="{00000013-95FB-4527-9C73-74D7DB3658DF}"/>
                </c:ext>
              </c:extLst>
            </c:dLbl>
            <c:dLbl>
              <c:idx val="24"/>
              <c:tx>
                <c:strRef>
                  <c:f>British2017!$D$34</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{B32E9332-8AA1-42A4-897A-71FDE0661376}</c15:txfldGUID>
                      <c15:f>British2017!$D$34</c15:f>
                      <c15:dlblFieldTableCache>
                        <c:ptCount val="1"/>
                        <c:pt idx="0">
                          <c:v>1860</c:v>
                        </c:pt>
                      </c15:dlblFieldTableCache>
                    </c15:dlblFTEntry>
                  </c15:dlblFieldTable>
                  <c15:showDataLabelsRange val="0"/>
                </c:ext>
                <c:ext xmlns:c16="http://schemas.microsoft.com/office/drawing/2014/chart" uri="{C3380CC4-5D6E-409C-BE32-E72D297353CC}">
                  <c16:uniqueId val="{00000017-95FB-4527-9C73-74D7DB3658DF}"/>
                </c:ext>
              </c:extLst>
            </c:dLbl>
            <c:dLbl>
              <c:idx val="26"/>
              <c:tx>
                <c:strRef>
                  <c:f>British2017!$D$36</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{F6BEB3A6-E27D-4418-8CF8-00B0F04C0547}</c15:txfldGUID>
                      <c15:f>British2017!$D$36</c15:f>
                      <c15:dlblFieldTableCache>
                        <c:ptCount val="1"/>
                        <c:pt idx="0">
                          <c:v>1870</c:v>
                        </c:pt>
                      </c15:dlblFieldTableCache>
                    </c15:dlblFTEntry>
                  </c15:dlblFieldTable>
                  <c15:showDataLabelsRange val="0"/>
                </c:ext>
                <c:ext xmlns:c16="http://schemas.microsoft.com/office/drawing/2014/chart" uri="{C3380CC4-5D6E-409C-BE32-E72D297353CC}">
                  <c16:uniqueId val="{00000019-95FB-4527-9C73-74D7DB3658DF}"/>
                </c:ext>
              </c:extLst>
            </c:dLbl>
            <c:dLbl>
              <c:idx val="28"/>
              <c:tx>
                <c:strRef>
                  <c:f>British2017!$D$38</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{FD0A9F71-C249-4684-BDE1-70365A46013C}</c15:txfldGUID>
                      <c15:f>British2017!$D$38</c15:f>
                      <c15:dlblFieldTableCache>
                        <c:ptCount val="1"/>
                        <c:pt idx="0">
                          <c:v>1880</c:v>
                        </c:pt>
                      </c15:dlblFieldTableCache>
                    </c15:dlblFTEntry>
                  </c15:dlblFieldTable>
                  <c15:showDataLabelsRange val="0"/>
                </c:ext>
                <c:ext xmlns:c16="http://schemas.microsoft.com/office/drawing/2014/chart" uri="{C3380CC4-5D6E-409C-BE32-E72D297353CC}">
                  <c16:uniqueId val="{0000001B-95FB-4527-9C73-74D7DB3658DF}"/>
                </c:ext>
              </c:extLst>
            </c:dLbl>
            <c:dLbl>
              <c:idx val="30"/>
              <c:tx>
                <c:strRef>
                  <c:f>British2017!$D$40</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{B9FAC090-4199-46AC-A1E6-DF028263B333}</c15:txfldGUID>
                      <c15:f>British2017!$D$40</c15:f>
                      <c15:dlblFieldTableCache>
                        <c:ptCount val="1"/>
                        <c:pt idx="0">
                          <c:v>1890</c:v>
                        </c:pt>
                      </c15:dlblFieldTableCache>
                    </c15:dlblFTEntry>
                  </c15:dlblFieldTable>
                  <c15:showDataLabelsRange val="0"/>
                </c:ext>
                <c:ext xmlns:c16="http://schemas.microsoft.com/office/drawing/2014/chart" uri="{C3380CC4-5D6E-409C-BE32-E72D297353CC}">
                  <c16:uniqueId val="{0000001D-95FB-4527-9C73-74D7DB3658DF}"/>
                </c:ext>
              </c:extLst>
            </c:dLbl>
            <c:dLbl>
              <c:idx val="32"/>
              <c:tx>
                <c:strRef>
                  <c:f>British2017!$D$42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{6BD1F53F-7357-4495-AB08-C303258DADB2}</c15:txfldGUID>
                      <c15:f>British2017!$D$42</c15:f>
                      <c15:dlblFieldTableCache>
                        <c:ptCount val="1"/>
                        <c:pt idx="0">
                          <c:v>1900</c:v>
                        </c:pt>
                      </c15:dlblFieldTableCache>
                    </c15:dlblFTEntry>
                  </c15:dlblFieldTable>
                  <c15:showDataLabelsRange val="0"/>
                </c:ext>
                <c:ext xmlns:c16="http://schemas.microsoft.com/office/drawing/2014/chart" uri="{C3380CC4-5D6E-409C-BE32-E72D297353CC}">
                  <c16:uniqueId val="{0000001F-95FB-4527-9C73-74D7DB3658DF}"/>
                </c:ext>
              </c:extLst>
            </c:dLbl>
            <c:dLbl>
              <c:idx val="34"/>
              <c:tx>
                <c:strRef>
                  <c:f>British2017!$D$44</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{7710A949-1FC8-4093-9EA6-7B0875FFF62A}</c15:txfldGUID>
                      <c15:f>British2017!$D$44</c15:f>
                      <c15:dlblFieldTableCache>
                        <c:ptCount val="1"/>
                        <c:pt idx="0">
                          <c:v>1910</c:v>
                        </c:pt>
                      </c15:dlblFieldTableCache>
                    </c15:dlblFTEntry>
                  </c15:dlblFieldTable>
                  <c15:showDataLabelsRange val="0"/>
                </c:ext>
                <c:ext xmlns:c16="http://schemas.microsoft.com/office/drawing/2014/chart" uri="{C3380CC4-5D6E-409C-BE32-E72D297353CC}">
                  <c16:uniqueId val="{00000021-95FB-4527-9C73-74D7DB3658DF}"/>
                </c:ext>
              </c:extLst>
            </c:dLbl>
            <c:dLbl>
              <c:idx val="36"/>
              <c:tx>
                <c:strRef>
                  <c:f>British2017!$D$46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{C5E590E8-E31C-4F08-BE35-B6E939C3C94C}</c15:txfldGUID>
                      <c15:f>British2017!$D$46</c15:f>
                      <c15:dlblFieldTableCache>
                        <c:ptCount val="1"/>
                        <c:pt idx="0">
                          <c:v> </c:v>
                        </c:pt>
                      </c15:dlblFieldTableCache>
                    </c15:dlblFTEntry>
                  </c15:dlblFieldTable>
                  <c15:showDataLabelsRange val="0"/>
                </c:ext>
                <c:ext xmlns:c16="http://schemas.microsoft.com/office/drawing/2014/chart" uri="{C3380CC4-5D6E-409C-BE32-E72D297353CC}">
                  <c16:uniqueId val="{00000023-95FB-4527-9C73-74D7DB3658DF}"/>
                </c:ext>
              </c:extLst>
            </c:dLbl>
            <c:dLbl>
              <c:idx val="40"/>
              <c:tx>
                <c:strRef>
                  <c:f>British2017!$D$50</c:f>
                  <c:strCache>
                    <c:ptCount val="1"/>
                    <c:pt idx="0">
                      <c:v>1916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{573E95BC-BCAD-4F55-B792-2AAFA06C4717}</c15:txfldGUID>
                      <c15:f>British2017!$D$50</c15:f>
                      <c15:dlblFieldTableCache>
                        <c:ptCount val="1"/>
                        <c:pt idx="0">
                          <c:v>1916</c:v>
                        </c:pt>
                      </c15:dlblFieldTableCache>
                    </c15:dlblFTEntry>
                  </c15:dlblFieldTable>
                  <c15:showDataLabelsRange val="0"/>
                </c:ext>
                <c:ext xmlns:c16="http://schemas.microsoft.com/office/drawing/2014/chart" uri="{C3380CC4-5D6E-409C-BE32-E72D297353CC}">
                  <c16:uniqueId val="{00000027-95FB-4527-9C73-74D7DB3658DF}"/>
                </c:ext>
              </c:extLst>
            </c:dLbl>
            <c:dLbl>
              <c:idx val="41"/>
              <c:tx>
                <c:strRef>
                  <c:f>British2017!$D$51</c:f>
                  <c:strCache>
                    <c:ptCount val="1"/>
                    <c:pt idx="0">
                      <c:v>1917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{8DEA1C91-1FBC-4067-BE8F-2B2A253E5EB5}</c15:txfldGUID>
                      <c15:f>British2017!$D$51</c15:f>
                      <c15:dlblFieldTableCache>
                        <c:ptCount val="1"/>
                        <c:pt idx="0">
                          <c:v>1917</c:v>
                        </c:pt>
                      </c15:dlblFieldTableCache>
                    </c15:dlblFTEntry>
                  </c15:dlblFieldTable>
                  <c15:showDataLabelsRange val="0"/>
                </c:ext>
                <c:ext xmlns:c16="http://schemas.microsoft.com/office/drawing/2014/chart" uri="{C3380CC4-5D6E-409C-BE32-E72D297353CC}">
                  <c16:uniqueId val="{00000028-95FB-4527-9C73-74D7DB3658DF}"/>
                </c:ext>
              </c:extLst>
            </c:dLbl>
            <c:dLbl>
              <c:idx val="42"/>
              <c:tx>
                <c:strRef>
                  <c:f>British2017!$D$52</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{A942EE7B-8C8D-4434-9161-7FDEC1828778}</c15:txfldGUID>
                      <c15:f>British2017!$D$52</c15:f>
                      <c15:dlblFieldTableCache>
                        <c:ptCount val="1"/>
                        <c:pt idx="0">
                          <c:v>1918</c:v>
                        </c:pt>
                      </c15:dlblFieldTableCache>
                    </c15:dlblFTEntry>
                  </c15:dlblFieldTable>
                  <c15:showDataLabelsRange val="0"/>
                </c:ext>
                <c:ext xmlns:c16="http://schemas.microsoft.com/office/drawing/2014/chart" uri="{C3380CC4-5D6E-409C-BE32-E72D297353CC}">
                  <c16:uniqueId val="{00000029-95FB-4527-9C73-74D7DB3658DF}"/>
                </c:ext>
              </c:extLst>
            </c:dLbl>
            <c:dLbl>
              <c:idx val="44"/>
              <c:tx>
                <c:strRef>
                  <c:f>British2017!$D$54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{0FCEDBA6-CDB8-49F2-86AA-34F3C545A436}</c15:txfldGUID>
                      <c15:f>British2017!$D$54</c15:f>
                      <c15:dlblFieldTableCache>
                        <c:ptCount val="1"/>
                        <c:pt idx="0">
                          <c:v>1920</c:v>
                        </c:pt>
                      </c15:dlblFieldTableCache>
                    </c15:dlblFTEntry>
                  </c15:dlblFieldTable>
                  <c15:showDataLabelsRange val="0"/>
                </c:ext>
                <c:ext xmlns:c16="http://schemas.microsoft.com/office/drawing/2014/chart" uri="{C3380CC4-5D6E-409C-BE32-E72D297353CC}">
                  <c16:uniqueId val="{0000002B-95FB-4527-9C73-74D7DB3658DF}"/>
                </c:ext>
              </c:extLst>
            </c:dLbl>
            <c:dLbl>
              <c:idx val="46"/>
              <c:tx>
                <c:strRef>
                  <c:f>British2017!$D$56</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{B163158F-0C8F-4E1B-A093-253CB588172B}</c15:txfldGUID>
                      <c15:f>British2017!$D$56</c15:f>
                      <c15:dlblFieldTableCache>
                        <c:ptCount val="1"/>
                        <c:pt idx="0">
                          <c:v>1930</c:v>
                        </c:pt>
                      </c15:dlblFieldTableCache>
                    </c15:dlblFTEntry>
                  </c15:dlblFieldTable>
                  <c15:showDataLabelsRange val="0"/>
                </c:ext>
                <c:ext xmlns:c16="http://schemas.microsoft.com/office/drawing/2014/chart" uri="{C3380CC4-5D6E-409C-BE32-E72D297353CC}">
                  <c16:uniqueId val="{0000002D-95FB-4527-9C73-74D7DB3658DF}"/>
                </c:ext>
              </c:extLst>
            </c:dLbl>
            <c:dLbl>
              <c:idx val="48"/>
              <c:tx>
                <c:strRef>
                  <c:f>British2017!$D$58</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{29F10051-959B-4ACB-A490-D8E048CC259E}</c15:txfldGUID>
                      <c15:f>British2017!$D$58</c15:f>
                      <c15:dlblFieldTableCache>
                        <c:ptCount val="1"/>
                        <c:pt idx="0">
                          <c:v>1940</c:v>
                        </c:pt>
                      </c15:dlblFieldTableCache>
                    </c15:dlblFTEntry>
                  </c15:dlblFieldTable>
                  <c15:showDataLabelsRange val="0"/>
                </c:ext>
                <c:ext xmlns:c16="http://schemas.microsoft.com/office/drawing/2014/chart" uri="{C3380CC4-5D6E-409C-BE32-E72D297353CC}">
                  <c16:uniqueId val="{0000002F-95FB-4527-9C73-74D7DB3658DF}"/>
                </c:ext>
              </c:extLst>
            </c:dLbl>
            <c:dLbl>
              <c:idx val="53"/>
              <c:tx>
                <c:strRef>
                  <c:f>British2017!$D$63</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{082A4F72-D4D2-49BE-BCB3-246606B48EF8}</c15:txfldGUID>
                      <c15:f>British2017!$D$63</c15:f>
                      <c15:dlblFieldTableCache>
                        <c:ptCount val="1"/>
                        <c:pt idx="0">
                          <c:v>1945</c:v>
                        </c:pt>
                      </c15:dlblFieldTableCache>
                    </c15:dlblFTEntry>
                  </c15:dlblFieldTable>
                  <c15:showDataLabelsRange val="0"/>
                </c:ext>
                <c:ext xmlns:c16="http://schemas.microsoft.com/office/drawing/2014/chart" uri="{C3380CC4-5D6E-409C-BE32-E72D297353CC}">
                  <c16:uniqueId val="{00000034-95FB-4527-9C73-74D7DB3658DF}"/>
                </c:ext>
              </c:extLst>
            </c:dLbl>
            <c:dLbl>
              <c:idx val="55"/>
              <c:tx>
                <c:strRef>
                  <c:f>British2017!$D$65</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{D1E1E46B-9EF1-4088-B443-5860F130F227}</c15:txfldGUID>
                      <c15:f>British2017!$D$65</c15:f>
                      <c15:dlblFieldTableCache>
                        <c:ptCount val="1"/>
                        <c:pt idx="0">
                          <c:v>1947</c:v>
                        </c:pt>
                      </c15:dlblFieldTableCache>
                    </c15:dlblFTEntry>
                  </c15:dlblFieldTable>
                  <c15:showDataLabelsRange val="0"/>
                </c:ext>
                <c:ext xmlns:c16="http://schemas.microsoft.com/office/drawing/2014/chart" uri="{C3380CC4-5D6E-409C-BE32-E72D297353CC}">
                  <c16:uniqueId val="{00000036-95FB-4527-9C73-74D7DB3658DF}"/>
                </c:ext>
              </c:extLst>
            </c:dLbl>
            <c:dLbl>
              <c:idx val="58"/>
              <c:tx>
                <c:strRef>
                  <c:f>British2017!$D$68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{D62D9A47-110F-48CE-AE4A-43BD30E93AC7}</c15:txfldGUID>
                      <c15:f>British2017!$D$68</c15:f>
                      <c15:dlblFieldTableCache>
                        <c:ptCount val="1"/>
                        <c:pt idx="0">
                          <c:v>1950</c:v>
                        </c:pt>
                      </c15:dlblFieldTableCache>
                    </c15:dlblFTEntry>
                  </c15:dlblFieldTable>
                  <c15:showDataLabelsRange val="0"/>
                </c:ext>
                <c:ext xmlns:c16="http://schemas.microsoft.com/office/drawing/2014/chart" uri="{C3380CC4-5D6E-409C-BE32-E72D297353CC}">
                  <c16:uniqueId val="{00000039-95FB-4527-9C73-74D7DB3658DF}"/>
                </c:ext>
              </c:extLst>
            </c:dLbl>
            <c:dLbl>
              <c:idx val="60"/>
              <c:tx>
                <c:strRef>
                  <c:f>British2017!$D$70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{D9F67FAC-9BF7-4C56-8B4B-853D80B26061}</c15:txfldGUID>
                      <c15:f>British2017!$D$70</c15:f>
                      <c15:dlblFieldTableCache>
                        <c:ptCount val="1"/>
                        <c:pt idx="0">
                          <c:v>1960</c:v>
                        </c:pt>
                      </c15:dlblFieldTableCache>
                    </c15:dlblFTEntry>
                  </c15:dlblFieldTable>
                  <c15:showDataLabelsRange val="0"/>
                </c:ext>
                <c:ext xmlns:c16="http://schemas.microsoft.com/office/drawing/2014/chart" uri="{C3380CC4-5D6E-409C-BE32-E72D297353CC}">
                  <c16:uniqueId val="{0000003B-95FB-4527-9C73-74D7DB3658DF}"/>
                </c:ext>
              </c:extLst>
            </c:dLbl>
            <c:dLbl>
              <c:idx val="61"/>
              <c:tx>
                <c:strRef>
                  <c:f>British2017!$D$71</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{1B45E0D2-A7F0-4F19-ACE3-B07262CD9EEE}</c15:txfldGUID>
                      <c15:f>British2017!$D$71</c15:f>
                      <c15:dlblFieldTableCache>
                        <c:ptCount val="1"/>
                        <c:pt idx="0">
                          <c:v>1965</c:v>
                        </c:pt>
                      </c15:dlblFieldTableCache>
                    </c15:dlblFTEntry>
                  </c15:dlblFieldTable>
                  <c15:showDataLabelsRange val="0"/>
                </c:ext>
                <c:ext xmlns:c16="http://schemas.microsoft.com/office/drawing/2014/chart" uri="{C3380CC4-5D6E-409C-BE32-E72D297353CC}">
                  <c16:uniqueId val="{0000003C-95FB-4527-9C73-74D7DB3658DF}"/>
                </c:ext>
              </c:extLst>
            </c:dLbl>
            <c:dLbl>
              <c:idx val="62"/>
              <c:tx>
                <c:strRef>
                  <c:f>British2017!$D$72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{39EF48CA-CC41-4260-82A3-A3D367378284}</c15:txfldGUID>
                      <c15:f>British2017!$D$72</c15:f>
                      <c15:dlblFieldTableCache>
                        <c:ptCount val="1"/>
                        <c:pt idx="0">
                          <c:v>1970</c:v>
                        </c:pt>
                      </c15:dlblFieldTableCache>
                    </c15:dlblFTEntry>
                  </c15:dlblFieldTable>
                  <c15:showDataLabelsRange val="0"/>
                </c:ext>
                <c:ext xmlns:c16="http://schemas.microsoft.com/office/drawing/2014/chart" uri="{C3380CC4-5D6E-409C-BE32-E72D297353CC}">
                  <c16:uniqueId val="{0000003D-95FB-4527-9C73-74D7DB3658DF}"/>
                </c:ext>
              </c:extLst>
            </c:dLbl>
            <c:dLbl>
              <c:idx val="64"/>
              <c:tx>
                <c:strRef>
                  <c:f>British2017!$D$74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{846D8FD2-59B5-4D74-870D-CA5CA361EE7F}</c15:txfldGUID>
                      <c15:f>British2017!$D$74</c15:f>
                      <c15:dlblFieldTableCache>
                        <c:ptCount val="1"/>
                        <c:pt idx="0">
                          <c:v>1980</c:v>
                        </c:pt>
                      </c15:dlblFieldTableCache>
                    </c15:dlblFTEntry>
                  </c15:dlblFieldTable>
                  <c15:showDataLabelsRange val="0"/>
                </c:ext>
                <c:ext xmlns:c16="http://schemas.microsoft.com/office/drawing/2014/chart" uri="{C3380CC4-5D6E-409C-BE32-E72D297353CC}">
                  <c16:uniqueId val="{0000003F-95FB-4527-9C73-74D7DB3658DF}"/>
                </c:ext>
              </c:extLst>
            </c:dLbl>
            <c:dLbl>
              <c:idx val="66"/>
              <c:tx>
                <c:strRef>
                  <c:f>British2017!$D$76</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{BB2FBB57-5AB6-412A-AD28-D40412ED53F2}</c15:txfldGUID>
                      <c15:f>British2017!$D$76</c15:f>
                      <c15:dlblFieldTableCache>
                        <c:ptCount val="1"/>
                        <c:pt idx="0">
                          <c:v>1990</c:v>
                        </c:pt>
                      </c15:dlblFieldTableCache>
                    </c15:dlblFTEntry>
                  </c15:dlblFieldTable>
                  <c15:showDataLabelsRange val="0"/>
                </c:ext>
                <c:ext xmlns:c16="http://schemas.microsoft.com/office/drawing/2014/chart" uri="{C3380CC4-5D6E-409C-BE32-E72D297353CC}">
                  <c16:uniqueId val="{00000041-95FB-4527-9C73-74D7DB3658DF}"/>
                </c:ext>
              </c:extLst>
            </c:dLbl>
            <c:dLbl>
              <c:idx val="68"/>
              <c:tx>
                <c:strRef>
                  <c:f>British2017!$D$78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{1889E506-66D4-4344-B11F-0ECB822AAC58}</c15:txfldGUID>
                      <c15:f>British2017!$D$78</c15:f>
                      <c15:dlblFieldTableCache>
                        <c:ptCount val="1"/>
                        <c:pt idx="0">
                          <c:v>2000</c:v>
                        </c:pt>
                      </c15:dlblFieldTableCache>
                    </c15:dlblFTEntry>
                  </c15:dlblFieldTable>
                  <c15:showDataLabelsRange val="0"/>
                </c:ext>
                <c:ext xmlns:c16="http://schemas.microsoft.com/office/drawing/2014/chart" uri="{C3380CC4-5D6E-409C-BE32-E72D297353CC}">
                  <c16:uniqueId val="{00000043-95FB-4527-9C73-74D7DB3658DF}"/>
                </c:ext>
              </c:extLst>
            </c:dLbl>
            <c:dLbl>
              <c:idx val="71"/>
              <c:tx>
                <c:strRef>
                  <c:f>British2017!$D$81</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{283F5ACD-3F93-41D9-AC65-4877390F038D}</c15:txfldGUID>
                      <c15:f>British2017!$D$81</c15:f>
                      <c15:dlblFieldTableCache>
                        <c:ptCount val="1"/>
                        <c:pt idx="0">
                          <c:v>2003</c:v>
                        </c:pt>
                      </c15:dlblFieldTableCache>
                    </c15:dlblFTEntry>
                  </c15:dlblFieldTable>
                  <c15:showDataLabelsRange val="0"/>
                </c:ext>
                <c:ext xmlns:c16="http://schemas.microsoft.com/office/drawing/2014/chart" uri="{C3380CC4-5D6E-409C-BE32-E72D297353CC}">
                  <c16:uniqueId val="{00000046-95FB-4527-9C73-74D7DB3658DF}"/>
                </c:ext>
              </c:extLst>
            </c:dLbl>
            <c:dLbl>
              <c:idx val="72"/>
              <c:tx>
                <c:strRef>
                  <c:f>British2017!$D$82</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{86742B0C-43D4-4C54-80B0-AEAF6C38BB42}</c15:txfldGUID>
                      <c15:f>British2017!$D$82</c15:f>
                      <c15:dlblFieldTableCache>
                        <c:ptCount val="1"/>
                        <c:pt idx="0">
                          <c:v>2004</c:v>
                        </c:pt>
                      </c15:dlblFieldTableCache>
                    </c15:dlblFTEntry>
                  </c15:dlblFieldTable>
                  <c15:showDataLabelsRange val="0"/>
                </c:ext>
                <c:ext xmlns:c16="http://schemas.microsoft.com/office/drawing/2014/chart" uri="{C3380CC4-5D6E-409C-BE32-E72D297353CC}">
                  <c16:uniqueId val="{00000047-95FB-4527-9C73-74D7DB3658DF}"/>
                </c:ext>
              </c:extLst>
            </c:dLbl>
            <c:dLbl>
              <c:idx val="75"/>
              <c:tx>
                <c:strRef>
                  <c:f>British2017!$D$85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{47AA4B89-8426-46D4-908E-092B15B6ED3B}</c15:txfldGUID>
                      <c15:f>British2017!$D$85</c15:f>
                      <c15:dlblFieldTableCache>
                        <c:ptCount val="1"/>
                        <c:pt idx="0">
                          <c:v> </c:v>
                        </c:pt>
                      </c15:dlblFieldTableCache>
                    </c15:dlblFTEntry>
                  </c15:dlblFieldTable>
                  <c15:showDataLabelsRange val="0"/>
                </c:ext>
                <c:ext xmlns:c16="http://schemas.microsoft.com/office/drawing/2014/chart" uri="{C3380CC4-5D6E-409C-BE32-E72D297353CC}">
                  <c16:uniqueId val="{0000004A-95FB-4527-9C73-74D7DB3658DF}"/>
                </c:ext>
              </c:extLst>
            </c:dLbl>
            <c:dLbl>
              <c:idx val="76"/>
              <c:tx>
                <c:strRef>
                  <c:f>British2017!$D$86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{1F71B377-376F-4ECF-99FE-836F34BBDD03}</c15:txfldGUID>
                      <c15:f>British2017!$D$86</c15:f>
                      <c15:dlblFieldTableCache>
                        <c:ptCount val="1"/>
                        <c:pt idx="0">
                          <c:v>2008</c:v>
                        </c:pt>
                      </c15:dlblFieldTableCache>
                    </c15:dlblFTEntry>
                  </c15:dlblFieldTable>
                  <c15:showDataLabelsRange val="0"/>
                </c:ext>
                <c:ext xmlns:c16="http://schemas.microsoft.com/office/drawing/2014/chart" uri="{C3380CC4-5D6E-409C-BE32-E72D297353CC}">
                  <c16:uniqueId val="{0000004B-95FB-4527-9C73-74D7DB3658DF}"/>
                </c:ext>
              </c:extLst>
            </c:dLbl>
            <c:dLbl>
              <c:idx val="77"/>
              <c:tx>
                <c:strRef>
                  <c:f>British2017!$D$87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{4869D38B-AB0C-4FFC-94E3-2E813C9AA0CD}</c15:txfldGUID>
                      <c15:f>British2017!$D$87</c15:f>
                      <c15:dlblFieldTableCache>
                        <c:ptCount val="1"/>
                        <c:pt idx="0">
                          <c:v>2009</c:v>
                        </c:pt>
                      </c15:dlblFieldTableCache>
                    </c15:dlblFTEntry>
                  </c15:dlblFieldTable>
                  <c15:showDataLabelsRange val="0"/>
                </c:ext>
                <c:ext xmlns:c16="http://schemas.microsoft.com/office/drawing/2014/chart" uri="{C3380CC4-5D6E-409C-BE32-E72D297353CC}">
                  <c16:uniqueId val="{0000004C-95FB-4527-9C73-74D7DB3658DF}"/>
                </c:ext>
              </c:extLst>
            </c:dLbl>
            <c:dLbl>
              <c:idx val="78"/>
              <c:tx>
                <c:strRef>
                  <c:f>British2017!$D$88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{82BA0B9D-2E99-43C1-8E6A-F31DCA480D88}</c15:txfldGUID>
                      <c15:f>British2017!$D$88</c15:f>
                      <c15:dlblFieldTableCache>
                        <c:ptCount val="1"/>
                        <c:pt idx="0">
                          <c:v>2010</c:v>
                        </c:pt>
                      </c15:dlblFieldTableCache>
                    </c15:dlblFTEntry>
                  </c15:dlblFieldTable>
                  <c15:showDataLabelsRange val="0"/>
                </c:ext>
                <c:ext xmlns:c16="http://schemas.microsoft.com/office/drawing/2014/chart" uri="{C3380CC4-5D6E-409C-BE32-E72D297353CC}">
                  <c16:uniqueId val="{0000004D-95FB-4527-9C73-74D7DB3658DF}"/>
                </c:ext>
              </c:extLst>
            </c:dLbl>
            <c:dLbl>
              <c:idx val="79"/>
              <c:tx>
                <c:strRef>
                  <c:f>British2017!$D$89</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{24C23084-F02E-4F41-9FBF-F8038C27F4B0}</c15:txfldGUID>
                      <c15:f>British2017!$D$89</c15:f>
                      <c15:dlblFieldTableCache>
                        <c:ptCount val="1"/>
                        <c:pt idx="0">
                          <c:v>2015</c:v>
                        </c:pt>
                      </c15:dlblFieldTableCache>
                    </c15:dlblFTEntry>
                  </c15:dlblFieldTable>
                  <c15:showDataLabelsRange val="0"/>
                </c:ext>
                <c:ext xmlns:c16="http://schemas.microsoft.com/office/drawing/2014/chart" uri="{C3380CC4-5D6E-409C-BE32-E72D297353CC}">
                  <c16:uniqueId val="{0000004E-95FB-4527-9C73-74D7DB3658DF}"/>
                </c:ext>
              </c:extLst>
            </c:dLbl>
            <c:dLbl>
              <c:idx val="80"/>
              <c:tx>
                <c:strRef>
                  <c:f>British2017!$D$90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{E26AEBA4-E2DA-4B68-B686-B9AD887EE526}</c15:txfldGUID>
                      <c15:f>British2017!$D$90</c15:f>
                      <c15:dlblFieldTableCache>
                        <c:ptCount val="1"/>
                        <c:pt idx="0">
                          <c:v>2020</c:v>
                        </c:pt>
                      </c15:dlblFieldTableCache>
                    </c15:dlblFTEntry>
                  </c15:dlblFieldTable>
                  <c15:showDataLabelsRange val="0"/>
                </c:ext>
                <c:ext xmlns:c16="http://schemas.microsoft.com/office/drawing/2014/chart" uri="{C3380CC4-5D6E-409C-BE32-E72D297353CC}">
                  <c16:uniqueId val="{0000004F-95FB-4527-9C73-74D7DB3658DF}"/>
                </c:ext>
              </c:extLst>
            </c:dLbl>
            <c:dLbl>
              <c:idx val="82"/>
              <c:tx>
                <c:strRef>
                  <c:f>British2017!$D$92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{654D2A8C-8FBD-4728-A792-C89289FDE02B}</c15:txfldGUID>
                      <c15:f>British2017!$D$92</c15:f>
                      <c15:dlblFieldTableCache>
                        <c:ptCount val="1"/>
                        <c:pt idx="0">
                          <c:v>2030</c:v>
                        </c:pt>
                      </c15:dlblFieldTableCache>
                    </c15:dlblFTEntry>
                  </c15:dlblFieldTable>
                  <c15:showDataLabelsRange val="0"/>
                </c:ext>
                <c:ext xmlns:c16="http://schemas.microsoft.com/office/drawing/2014/chart" uri="{C3380CC4-5D6E-409C-BE32-E72D297353CC}">
                  <c16:uniqueId val="{00000051-95FB-4527-9C73-74D7DB3658DF}"/>
                </c:ext>
              </c:extLst>
            </c:dLbl>
            <c:dLbl>
              <c:idx val="84"/>
              <c:tx>
                <c:strRef>
                  <c:f>British2017!$D$94</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{83BC49B4-CFC6-41CE-94FE-28E5C879A192}</c15:txfldGUID>
                      <c15:f>British2017!$D$94</c15:f>
                      <c15:dlblFieldTableCache>
                        <c:ptCount val="1"/>
                        <c:pt idx="0">
                          <c:v>2040</c:v>
                        </c:pt>
                      </c15:dlblFieldTableCache>
                    </c15:dlblFTEntry>
                  </c15:dlblFieldTable>
                  <c15:showDataLabelsRange val="0"/>
                </c:ext>
                <c:ext xmlns:c16="http://schemas.microsoft.com/office/drawing/2014/chart" uri="{C3380CC4-5D6E-409C-BE32-E72D297353CC}">
                  <c16:uniqueId val="{00000053-95FB-4527-9C73-74D7DB3658DF}"/>
                </c:ext>
              </c:extLst>
            </c:dLbl>
            <c:dLbl>
              <c:idx val="86"/>
              <c:tx>
                <c:strRef>
                  <c:f>British2017!$D$96</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{5931CD3F-A38D-4F0A-90AF-0EE416BB276F}</c15:txfldGUID>
                      <c15:f>British2017!$D$96</c15:f>
                      <c15:dlblFieldTableCache>
                        <c:ptCount val="1"/>
                        <c:pt idx="0">
                          <c:v>2050</c:v>
                        </c:pt>
                      </c15:dlblFieldTableCache>
                    </c15:dlblFTEntry>
                  </c15:dlblFieldTable>
                  <c15:showDataLabelsRange val="0"/>
                </c:ext>
                <c:ext xmlns:c16="http://schemas.microsoft.com/office/drawing/2014/chart" uri="{C3380CC4-5D6E-409C-BE32-E72D297353CC}">
                  <c16:uniqueId val="{00000055-95FB-4527-9C73-74D7DB3658DF}"/>
                </c:ext>
              </c:extLst>
            </c:dLbl>
            <c:dLbl>
              <c:idx val="88"/>
              <c:tx>
                <c:strRef>
                  <c:f>British2017!$D$98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{12F3940A-033B-41B9-B8A1-1B41B16B2686}</c15:txfldGUID>
                      <c15:f>British2017!$D$98</c15:f>
                      <c15:dlblFieldTableCache>
                        <c:ptCount val="1"/>
                        <c:pt idx="0">
                          <c:v>2060</c:v>
                        </c:pt>
                      </c15:dlblFieldTableCache>
                    </c15:dlblFTEntry>
                  </c15:dlblFieldTable>
                  <c15:showDataLabelsRange val="0"/>
                </c:ext>
                <c:ext xmlns:c16="http://schemas.microsoft.com/office/drawing/2014/chart" uri="{C3380CC4-5D6E-409C-BE32-E72D297353CC}">
                  <c16:uniqueId val="{00000057-95FB-4527-9C73-74D7DB3658DF}"/>
                </c:ext>
              </c:extLst>
            </c:dLbl>
            <c:dLbl>
              <c:idx val="89"/>
              <c:tx>
                <c:strRef>
                  <c:f>British2017!$D$99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{F4A0BD84-F51F-458D-BF44-ABB1DCF64310}</c15:txfldGUID>
                      <c15:f>British2017!$D$99</c15:f>
                      <c15:dlblFieldTableCache>
                        <c:ptCount val="1"/>
                        <c:pt idx="0">
                          <c:v>2070</c:v>
                        </c:pt>
                      </c15:dlblFieldTableCache>
                    </c15:dlblFTEntry>
                  </c15:dlblFieldTable>
                  <c15:showDataLabelsRange val="0"/>
                </c:ext>
                <c:ext xmlns:c16="http://schemas.microsoft.com/office/drawing/2014/chart" uri="{C3380CC4-5D6E-409C-BE32-E72D297353CC}">
                  <c16:uniqueId val="{00000058-95FB-4527-9C73-74D7DB3658DF}"/>
                </c:ext>
              </c:extLst>
            </c:dLbl>
            <c:dLbl>
              <c:idx val="90"/>
              <c:tx>
                <c:strRef>
                  <c:f>British2017!$D$100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{0E8E4318-C015-42CB-8C50-656337A57218}</c15:txfldGUID>
                      <c15:f>British2017!$D$100</c15:f>
                      <c15:dlblFieldTableCache>
                        <c:ptCount val="1"/>
                        <c:pt idx="0">
                          <c:v>2080</c:v>
                        </c:pt>
                      </c15:dlblFieldTableCache>
                    </c15:dlblFTEntry>
                  </c15:dlblFieldTable>
                  <c15:showDataLabelsRange val="0"/>
                </c:ext>
                <c:ext xmlns:c16="http://schemas.microsoft.com/office/drawing/2014/chart" uri="{C3380CC4-5D6E-409C-BE32-E72D297353CC}">
                  <c16:uniqueId val="{00000059-95FB-4527-9C73-74D7DB3658DF}"/>
                </c:ext>
              </c:extLst>
            </c:dLbl>
            <c:dLbl>
              <c:idx val="91"/>
              <c:tx>
                <c:strRef>
                  <c:f>British2017!$D$101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{15ABBAA9-46C8-4C53-8F5E-67B80447B9B0}</c15:txfldGUID>
                      <c15:f>British2017!$D$101</c15:f>
                      <c15:dlblFieldTableCache>
                        <c:ptCount val="1"/>
                        <c:pt idx="0">
                          <c:v>2090</c:v>
                        </c:pt>
                      </c15:dlblFieldTableCache>
                    </c15:dlblFTEntry>
                  </c15:dlblFieldTable>
                  <c15:showDataLabelsRange val="0"/>
                </c:ext>
                <c:ext xmlns:c16="http://schemas.microsoft.com/office/drawing/2014/chart" uri="{C3380CC4-5D6E-409C-BE32-E72D297353CC}">
                  <c16:uniqueId val="{0000005A-95FB-4527-9C73-74D7DB3658DF}"/>
                </c:ext>
              </c:extLst>
            </c:dLbl>
            <c:dLbl>
              <c:idx val="92"/>
              <c:tx>
                <c:strRef>
                  <c:f>British2017!$D$102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{01922C5A-A119-488D-932D-566FF8CB1F3D}</c15:txfldGUID>
                      <c15:f>British2017!$D$102</c15:f>
                      <c15:dlblFieldTableCache>
                        <c:ptCount val="1"/>
                        <c:pt idx="0">
                          <c:v>2100</c:v>
                        </c:pt>
                      </c15:dlblFieldTableCache>
                    </c15:dlblFTEntry>
                  </c15:dlblFieldTable>
                  <c15:showDataLabelsRange val="0"/>
                </c:ext>
                <c:ext xmlns:c16="http://schemas.microsoft.com/office/drawing/2014/chart" uri="{C3380CC4-5D6E-409C-BE32-E72D297353CC}">
                  <c16:uniqueId val="{0000005B-95FB-4527-9C73-74D7DB3658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British2017!$B$10:$B$102</c:f>
              <c:numCache>
                <c:formatCode>0.00</c:formatCode>
                <c:ptCount val="93"/>
                <c:pt idx="0">
                  <c:v>1.2099247809635326E-3</c:v>
                </c:pt>
                <c:pt idx="1">
                  <c:v>2.1133998564528684E-3</c:v>
                </c:pt>
                <c:pt idx="2">
                  <c:v>7.007481023080458E-3</c:v>
                </c:pt>
                <c:pt idx="3">
                  <c:v>2.3306176093310045E-2</c:v>
                </c:pt>
                <c:pt idx="4">
                  <c:v>2.6988186220119365E-2</c:v>
                </c:pt>
                <c:pt idx="5">
                  <c:v>7.2563866305606461E-2</c:v>
                </c:pt>
                <c:pt idx="6">
                  <c:v>0.12736464010998783</c:v>
                </c:pt>
                <c:pt idx="7">
                  <c:v>0.28683535428475038</c:v>
                </c:pt>
                <c:pt idx="8">
                  <c:v>0.34623045262456359</c:v>
                </c:pt>
                <c:pt idx="9">
                  <c:v>0.29239848873285368</c:v>
                </c:pt>
                <c:pt idx="10">
                  <c:v>0.27767773723113115</c:v>
                </c:pt>
                <c:pt idx="11">
                  <c:v>0.26275533159924719</c:v>
                </c:pt>
                <c:pt idx="12">
                  <c:v>0.26094044442780129</c:v>
                </c:pt>
                <c:pt idx="13">
                  <c:v>0.256604880629349</c:v>
                </c:pt>
                <c:pt idx="14">
                  <c:v>3.9322555381314572E-2</c:v>
                </c:pt>
                <c:pt idx="15">
                  <c:v>-0.29693570666146663</c:v>
                </c:pt>
                <c:pt idx="16">
                  <c:v>-0.34734923920161442</c:v>
                </c:pt>
                <c:pt idx="17">
                  <c:v>-0.25307593335153733</c:v>
                </c:pt>
                <c:pt idx="18">
                  <c:v>-0.24400149749431144</c:v>
                </c:pt>
                <c:pt idx="19">
                  <c:v>-5.2934209167155188E-2</c:v>
                </c:pt>
                <c:pt idx="20">
                  <c:v>0.15275300359664712</c:v>
                </c:pt>
                <c:pt idx="21">
                  <c:v>0.18653007039854508</c:v>
                </c:pt>
                <c:pt idx="22">
                  <c:v>0.22635676110525971</c:v>
                </c:pt>
                <c:pt idx="23">
                  <c:v>0.24232104640964103</c:v>
                </c:pt>
                <c:pt idx="24">
                  <c:v>0.24117833967206401</c:v>
                </c:pt>
                <c:pt idx="25">
                  <c:v>0.25327758748169915</c:v>
                </c:pt>
                <c:pt idx="26">
                  <c:v>0.27727442897080967</c:v>
                </c:pt>
                <c:pt idx="27">
                  <c:v>0.32496563075378831</c:v>
                </c:pt>
                <c:pt idx="28">
                  <c:v>0.32022675869501499</c:v>
                </c:pt>
                <c:pt idx="29">
                  <c:v>0.28856706025980261</c:v>
                </c:pt>
                <c:pt idx="30">
                  <c:v>0.32325157064742316</c:v>
                </c:pt>
                <c:pt idx="31">
                  <c:v>0.3700353288446806</c:v>
                </c:pt>
                <c:pt idx="32">
                  <c:v>0.37910976470190788</c:v>
                </c:pt>
                <c:pt idx="33">
                  <c:v>0.37921059176698718</c:v>
                </c:pt>
                <c:pt idx="34">
                  <c:v>0.38431916306438768</c:v>
                </c:pt>
                <c:pt idx="35">
                  <c:v>0.25710901595475377</c:v>
                </c:pt>
                <c:pt idx="36">
                  <c:v>0.19207555897796169</c:v>
                </c:pt>
                <c:pt idx="37">
                  <c:v>0.31407630772511297</c:v>
                </c:pt>
                <c:pt idx="38">
                  <c:v>0.34835750985241987</c:v>
                </c:pt>
                <c:pt idx="39">
                  <c:v>0.23442292631168726</c:v>
                </c:pt>
                <c:pt idx="40">
                  <c:v>0.13813307915999928</c:v>
                </c:pt>
                <c:pt idx="41">
                  <c:v>3.0752254849488736E-2</c:v>
                </c:pt>
                <c:pt idx="42">
                  <c:v>-4.0330826032118239E-2</c:v>
                </c:pt>
                <c:pt idx="43">
                  <c:v>0.12401729004876216</c:v>
                </c:pt>
                <c:pt idx="44">
                  <c:v>0.25374811378540824</c:v>
                </c:pt>
                <c:pt idx="45">
                  <c:v>0.19883097233834021</c:v>
                </c:pt>
                <c:pt idx="46">
                  <c:v>0.18098458181912846</c:v>
                </c:pt>
                <c:pt idx="47">
                  <c:v>0.24107751260698365</c:v>
                </c:pt>
                <c:pt idx="48">
                  <c:v>0.23022179860000591</c:v>
                </c:pt>
                <c:pt idx="49">
                  <c:v>9.024022324686598E-2</c:v>
                </c:pt>
                <c:pt idx="50">
                  <c:v>0.26517518116117245</c:v>
                </c:pt>
                <c:pt idx="51">
                  <c:v>0.30096878926467951</c:v>
                </c:pt>
                <c:pt idx="52">
                  <c:v>0.20114999483518758</c:v>
                </c:pt>
                <c:pt idx="53">
                  <c:v>0.10788495963591416</c:v>
                </c:pt>
                <c:pt idx="54">
                  <c:v>0.18098458181912846</c:v>
                </c:pt>
                <c:pt idx="55">
                  <c:v>0.41591164345621578</c:v>
                </c:pt>
                <c:pt idx="56">
                  <c:v>0.40330826032117528</c:v>
                </c:pt>
                <c:pt idx="57">
                  <c:v>4.5885389047391811E-2</c:v>
                </c:pt>
                <c:pt idx="58">
                  <c:v>4.8287201126453759E-2</c:v>
                </c:pt>
                <c:pt idx="59">
                  <c:v>0.17261600000000002</c:v>
                </c:pt>
                <c:pt idx="60">
                  <c:v>0.3139571000000011</c:v>
                </c:pt>
                <c:pt idx="61">
                  <c:v>0.33296659999999961</c:v>
                </c:pt>
                <c:pt idx="62">
                  <c:v>0.22330109999999975</c:v>
                </c:pt>
                <c:pt idx="63">
                  <c:v>0.11154950000000027</c:v>
                </c:pt>
                <c:pt idx="64">
                  <c:v>6.3501699999999772E-2</c:v>
                </c:pt>
                <c:pt idx="65">
                  <c:v>0.10521599999999935</c:v>
                </c:pt>
                <c:pt idx="66">
                  <c:v>0.15987759999999937</c:v>
                </c:pt>
                <c:pt idx="67">
                  <c:v>0.20470359999999985</c:v>
                </c:pt>
                <c:pt idx="68">
                  <c:v>0.23812833333333336</c:v>
                </c:pt>
                <c:pt idx="69">
                  <c:v>0.262808500000002</c:v>
                </c:pt>
                <c:pt idx="70">
                  <c:v>0.28556650000000161</c:v>
                </c:pt>
                <c:pt idx="71">
                  <c:v>0.34381799999999529</c:v>
                </c:pt>
                <c:pt idx="72">
                  <c:v>0.43498099999999695</c:v>
                </c:pt>
                <c:pt idx="73">
                  <c:v>0.54664700000000721</c:v>
                </c:pt>
                <c:pt idx="74">
                  <c:v>0.65650100000000577</c:v>
                </c:pt>
                <c:pt idx="75">
                  <c:v>0.72981949999999784</c:v>
                </c:pt>
                <c:pt idx="76">
                  <c:v>0.73896899999999732</c:v>
                </c:pt>
                <c:pt idx="77">
                  <c:v>0.6839805000000112</c:v>
                </c:pt>
                <c:pt idx="78">
                  <c:v>0.46775266666666698</c:v>
                </c:pt>
                <c:pt idx="79">
                  <c:v>0.42884289999999792</c:v>
                </c:pt>
                <c:pt idx="80">
                  <c:v>0.40407139999999941</c:v>
                </c:pt>
                <c:pt idx="81">
                  <c:v>0.35763649999999958</c:v>
                </c:pt>
                <c:pt idx="82">
                  <c:v>0.31336519999999979</c:v>
                </c:pt>
                <c:pt idx="83">
                  <c:v>0.28572290000000039</c:v>
                </c:pt>
                <c:pt idx="84">
                  <c:v>0.2707144999999983</c:v>
                </c:pt>
                <c:pt idx="85">
                  <c:v>0.25267419999999985</c:v>
                </c:pt>
                <c:pt idx="86">
                  <c:v>0.21853000000000264</c:v>
                </c:pt>
                <c:pt idx="87">
                  <c:v>0.17446139999999985</c:v>
                </c:pt>
                <c:pt idx="88">
                  <c:v>0.13999013333333324</c:v>
                </c:pt>
                <c:pt idx="89">
                  <c:v>0.13034525000000058</c:v>
                </c:pt>
                <c:pt idx="90">
                  <c:v>0.11483934999999974</c:v>
                </c:pt>
                <c:pt idx="91">
                  <c:v>9.1511699999998794E-2</c:v>
                </c:pt>
                <c:pt idx="92">
                  <c:v>6.8184049999997845E-2</c:v>
                </c:pt>
              </c:numCache>
            </c:numRef>
          </c:xVal>
          <c:yVal>
            <c:numRef>
              <c:f>British2017!$C$10:$C$102</c:f>
              <c:numCache>
                <c:formatCode>0.000_);[Red]\(0.000\)</c:formatCode>
                <c:ptCount val="93"/>
                <c:pt idx="0">
                  <c:v>0.80661652064235501</c:v>
                </c:pt>
                <c:pt idx="1">
                  <c:v>2.0165413016058875</c:v>
                </c:pt>
                <c:pt idx="2">
                  <c:v>3.9746029054652046</c:v>
                </c:pt>
                <c:pt idx="3">
                  <c:v>6.2210299154541628</c:v>
                </c:pt>
                <c:pt idx="4">
                  <c:v>8.6358381241272131</c:v>
                </c:pt>
                <c:pt idx="5">
                  <c:v>10.269257848472067</c:v>
                </c:pt>
                <c:pt idx="6">
                  <c:v>15.964788620993465</c:v>
                </c:pt>
                <c:pt idx="7">
                  <c:v>18.038500895181325</c:v>
                </c:pt>
                <c:pt idx="8">
                  <c:v>21.414660352403722</c:v>
                </c:pt>
                <c:pt idx="9">
                  <c:v>22.885727231925216</c:v>
                </c:pt>
                <c:pt idx="10">
                  <c:v>24.338645239732259</c:v>
                </c:pt>
                <c:pt idx="11">
                  <c:v>25.662504604236528</c:v>
                </c:pt>
                <c:pt idx="12">
                  <c:v>26.966198555724731</c:v>
                </c:pt>
                <c:pt idx="13">
                  <c:v>28.271909048514541</c:v>
                </c:pt>
                <c:pt idx="14">
                  <c:v>28.505827839500824</c:v>
                </c:pt>
                <c:pt idx="15">
                  <c:v>28.35055415927717</c:v>
                </c:pt>
                <c:pt idx="16">
                  <c:v>27.911956426177891</c:v>
                </c:pt>
                <c:pt idx="17">
                  <c:v>27.655855680873941</c:v>
                </c:pt>
                <c:pt idx="18">
                  <c:v>27.405804559474817</c:v>
                </c:pt>
                <c:pt idx="19">
                  <c:v>27.167852685885318</c:v>
                </c:pt>
                <c:pt idx="20">
                  <c:v>27.299936141140506</c:v>
                </c:pt>
                <c:pt idx="21">
                  <c:v>27.473358693078612</c:v>
                </c:pt>
                <c:pt idx="22">
                  <c:v>27.672996281937596</c:v>
                </c:pt>
                <c:pt idx="23">
                  <c:v>27.926072215289132</c:v>
                </c:pt>
                <c:pt idx="24">
                  <c:v>29.126922560395442</c:v>
                </c:pt>
                <c:pt idx="25">
                  <c:v>30.337855612009772</c:v>
                </c:pt>
                <c:pt idx="26">
                  <c:v>31.659698435212434</c:v>
                </c:pt>
                <c:pt idx="27">
                  <c:v>33.110599901717869</c:v>
                </c:pt>
                <c:pt idx="28">
                  <c:v>34.909354742750317</c:v>
                </c:pt>
                <c:pt idx="29">
                  <c:v>36.312867488668019</c:v>
                </c:pt>
                <c:pt idx="30">
                  <c:v>37.795025345348343</c:v>
                </c:pt>
                <c:pt idx="31">
                  <c:v>39.54538319514225</c:v>
                </c:pt>
                <c:pt idx="32">
                  <c:v>41.495378633795148</c:v>
                </c:pt>
                <c:pt idx="33">
                  <c:v>43.336480842161329</c:v>
                </c:pt>
                <c:pt idx="34">
                  <c:v>45.28748455146502</c:v>
                </c:pt>
                <c:pt idx="35">
                  <c:v>45.642395820547655</c:v>
                </c:pt>
                <c:pt idx="36">
                  <c:v>45.801702583374528</c:v>
                </c:pt>
                <c:pt idx="37">
                  <c:v>46.026546938503579</c:v>
                </c:pt>
                <c:pt idx="38">
                  <c:v>46.429855198824754</c:v>
                </c:pt>
                <c:pt idx="39">
                  <c:v>46.723261958208418</c:v>
                </c:pt>
                <c:pt idx="40">
                  <c:v>46.898701051448128</c:v>
                </c:pt>
                <c:pt idx="41">
                  <c:v>46.999528116528417</c:v>
                </c:pt>
                <c:pt idx="42">
                  <c:v>46.960205561147106</c:v>
                </c:pt>
                <c:pt idx="43">
                  <c:v>46.91886646446418</c:v>
                </c:pt>
                <c:pt idx="44">
                  <c:v>47.20824014124463</c:v>
                </c:pt>
                <c:pt idx="45">
                  <c:v>48.44135514717663</c:v>
                </c:pt>
                <c:pt idx="46">
                  <c:v>49.196549864628032</c:v>
                </c:pt>
                <c:pt idx="47">
                  <c:v>50.251200965367914</c:v>
                </c:pt>
                <c:pt idx="48">
                  <c:v>51.607324990697869</c:v>
                </c:pt>
                <c:pt idx="49">
                  <c:v>51.63253175696795</c:v>
                </c:pt>
                <c:pt idx="50">
                  <c:v>51.787805437191601</c:v>
                </c:pt>
                <c:pt idx="51">
                  <c:v>52.162882119290295</c:v>
                </c:pt>
                <c:pt idx="52">
                  <c:v>52.38974301572096</c:v>
                </c:pt>
                <c:pt idx="53">
                  <c:v>52.56518210896067</c:v>
                </c:pt>
                <c:pt idx="54">
                  <c:v>52.605512934992788</c:v>
                </c:pt>
                <c:pt idx="55">
                  <c:v>52.927151272598927</c:v>
                </c:pt>
                <c:pt idx="56">
                  <c:v>53.43733622190522</c:v>
                </c:pt>
                <c:pt idx="57">
                  <c:v>53.733767793241277</c:v>
                </c:pt>
                <c:pt idx="58">
                  <c:v>53.529107000000003</c:v>
                </c:pt>
                <c:pt idx="59">
                  <c:v>54.023491</c:v>
                </c:pt>
                <c:pt idx="60">
                  <c:v>55.255267000000003</c:v>
                </c:pt>
                <c:pt idx="61">
                  <c:v>57.163062000000011</c:v>
                </c:pt>
                <c:pt idx="62">
                  <c:v>58.584932999999999</c:v>
                </c:pt>
                <c:pt idx="63">
                  <c:v>59.396073000000008</c:v>
                </c:pt>
                <c:pt idx="64">
                  <c:v>59.700428000000002</c:v>
                </c:pt>
                <c:pt idx="65">
                  <c:v>60.031090000000006</c:v>
                </c:pt>
                <c:pt idx="66">
                  <c:v>60.752587999999996</c:v>
                </c:pt>
                <c:pt idx="67">
                  <c:v>61.629866</c:v>
                </c:pt>
                <c:pt idx="68">
                  <c:v>62.799623999999994</c:v>
                </c:pt>
                <c:pt idx="69">
                  <c:v>63.058636</c:v>
                </c:pt>
                <c:pt idx="70">
                  <c:v>63.325240999999998</c:v>
                </c:pt>
                <c:pt idx="71">
                  <c:v>63.629769000000003</c:v>
                </c:pt>
                <c:pt idx="72">
                  <c:v>64.012876999999989</c:v>
                </c:pt>
                <c:pt idx="73">
                  <c:v>64.499730999999997</c:v>
                </c:pt>
                <c:pt idx="74">
                  <c:v>65.106171000000003</c:v>
                </c:pt>
                <c:pt idx="75">
                  <c:v>65.812733000000009</c:v>
                </c:pt>
                <c:pt idx="76">
                  <c:v>66.565809999999999</c:v>
                </c:pt>
                <c:pt idx="77">
                  <c:v>67.290671000000003</c:v>
                </c:pt>
                <c:pt idx="78">
                  <c:v>67.933771000000021</c:v>
                </c:pt>
                <c:pt idx="79">
                  <c:v>70.097187000000005</c:v>
                </c:pt>
                <c:pt idx="80">
                  <c:v>72.222200000000001</c:v>
                </c:pt>
                <c:pt idx="81">
                  <c:v>74.137900999999999</c:v>
                </c:pt>
                <c:pt idx="82">
                  <c:v>75.798564999999996</c:v>
                </c:pt>
                <c:pt idx="83">
                  <c:v>77.271552999999997</c:v>
                </c:pt>
                <c:pt idx="84">
                  <c:v>78.655794</c:v>
                </c:pt>
                <c:pt idx="85">
                  <c:v>79.97869799999998</c:v>
                </c:pt>
                <c:pt idx="86">
                  <c:v>81.182535999999999</c:v>
                </c:pt>
                <c:pt idx="87">
                  <c:v>82.163998000000007</c:v>
                </c:pt>
                <c:pt idx="88">
                  <c:v>82.927149999999997</c:v>
                </c:pt>
                <c:pt idx="89">
                  <c:v>84.263850000000005</c:v>
                </c:pt>
                <c:pt idx="90">
                  <c:v>85.534055000000009</c:v>
                </c:pt>
                <c:pt idx="91">
                  <c:v>86.560637</c:v>
                </c:pt>
                <c:pt idx="92">
                  <c:v>87.364288999999985</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min val="-0.5"/>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British Isles,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British Isles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tx>
                <c:strRef>
                  <c:f>British2019!$D$11</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{CD1B5BE9-EAF2-4C2E-9365-8B74A325B2E8}</c15:txfldGUID>
                      <c15:f>British2019!$D$11</c15:f>
                      <c15:dlblFieldTableCache>
                        <c:ptCount val="1"/>
                        <c:pt idx="0">
                          <c:v>1000</c:v>
                        </c:pt>
                      </c15:dlblFieldTableCache>
                    </c15:dlblFTEntry>
                  </c15:dlblFieldTable>
                  <c15:showDataLabelsRange val="0"/>
                </c:ext>
                <c:ext xmlns:c16="http://schemas.microsoft.com/office/drawing/2014/chart" uri="{C3380CC4-5D6E-409C-BE32-E72D297353CC}">
                  <c16:uniqueId val="{00000000-137B-4D90-A0D2-4414E23FD6A0}"/>
                </c:ext>
              </c:extLst>
            </c:dLbl>
            <c:dLbl>
              <c:idx val="2"/>
              <c:tx>
                <c:strRef>
                  <c:f>British2019!$D$12</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{61787A1A-7F5D-4177-AB36-5099ABF128EE}</c15:txfldGUID>
                      <c15:f>British2019!$D$12</c15:f>
                      <c15:dlblFieldTableCache>
                        <c:ptCount val="1"/>
                        <c:pt idx="0">
                          <c:v>1500</c:v>
                        </c:pt>
                      </c15:dlblFieldTableCache>
                    </c15:dlblFTEntry>
                  </c15:dlblFieldTable>
                  <c15:showDataLabelsRange val="0"/>
                </c:ext>
                <c:ext xmlns:c16="http://schemas.microsoft.com/office/drawing/2014/chart" uri="{C3380CC4-5D6E-409C-BE32-E72D297353CC}">
                  <c16:uniqueId val="{00000001-137B-4D90-A0D2-4414E23FD6A0}"/>
                </c:ext>
              </c:extLst>
            </c:dLbl>
            <c:dLbl>
              <c:idx val="3"/>
              <c:tx>
                <c:strRef>
                  <c:f>British2019!$D$13</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{943D80D2-029D-443C-8412-680850C3A7E8}</c15:txfldGUID>
                      <c15:f>British2019!$D$13</c15:f>
                      <c15:dlblFieldTableCache>
                        <c:ptCount val="1"/>
                        <c:pt idx="0">
                          <c:v>1600</c:v>
                        </c:pt>
                      </c15:dlblFieldTableCache>
                    </c15:dlblFTEntry>
                  </c15:dlblFieldTable>
                  <c15:showDataLabelsRange val="0"/>
                </c:ext>
                <c:ext xmlns:c16="http://schemas.microsoft.com/office/drawing/2014/chart" uri="{C3380CC4-5D6E-409C-BE32-E72D297353CC}">
                  <c16:uniqueId val="{00000002-137B-4D90-A0D2-4414E23FD6A0}"/>
                </c:ext>
              </c:extLst>
            </c:dLbl>
            <c:dLbl>
              <c:idx val="4"/>
              <c:tx>
                <c:strRef>
                  <c:f>British2019!$D$14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{70A239B5-BB69-4AE2-924E-9A2E7A7CBDE6}</c15:txfldGUID>
                      <c15:f>British2019!$D$14</c15:f>
                      <c15:dlblFieldTableCache>
                        <c:ptCount val="1"/>
                        <c:pt idx="0">
                          <c:v>1700</c:v>
                        </c:pt>
                      </c15:dlblFieldTableCache>
                    </c15:dlblFTEntry>
                  </c15:dlblFieldTable>
                  <c15:showDataLabelsRange val="0"/>
                </c:ext>
                <c:ext xmlns:c16="http://schemas.microsoft.com/office/drawing/2014/chart" uri="{C3380CC4-5D6E-409C-BE32-E72D297353CC}">
                  <c16:uniqueId val="{00000003-137B-4D90-A0D2-4414E23FD6A0}"/>
                </c:ext>
              </c:extLst>
            </c:dLbl>
            <c:dLbl>
              <c:idx val="5"/>
              <c:tx>
                <c:strRef>
                  <c:f>British2019!$D$15</c:f>
                  <c:strCache>
                    <c:ptCount val="1"/>
                    <c:pt idx="0">
                      <c:v>1750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{E7E7295C-9AEF-4D76-BEDE-FDD7FD737359}</c15:txfldGUID>
                      <c15:f>British2019!$D$15</c15:f>
                      <c15:dlblFieldTableCache>
                        <c:ptCount val="1"/>
                        <c:pt idx="0">
                          <c:v>1750</c:v>
                        </c:pt>
                      </c15:dlblFieldTableCache>
                    </c15:dlblFTEntry>
                  </c15:dlblFieldTable>
                  <c15:showDataLabelsRange val="0"/>
                </c:ext>
                <c:ext xmlns:c16="http://schemas.microsoft.com/office/drawing/2014/chart" uri="{C3380CC4-5D6E-409C-BE32-E72D297353CC}">
                  <c16:uniqueId val="{00000004-137B-4D90-A0D2-4414E23FD6A0}"/>
                </c:ext>
              </c:extLst>
            </c:dLbl>
            <c:dLbl>
              <c:idx val="6"/>
              <c:tx>
                <c:strRef>
                  <c:f>British2019!$D$16</c:f>
                  <c:strCache>
                    <c:ptCount val="1"/>
                    <c:pt idx="0">
                      <c:v>1801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{4ADE2CDD-84E4-4C31-80A1-D469FD707F65}</c15:txfldGUID>
                      <c15:f>British2019!$D$16</c15:f>
                      <c15:dlblFieldTableCache>
                        <c:ptCount val="1"/>
                        <c:pt idx="0">
                          <c:v>1801</c:v>
                        </c:pt>
                      </c15:dlblFieldTableCache>
                    </c15:dlblFTEntry>
                  </c15:dlblFieldTable>
                  <c15:showDataLabelsRange val="0"/>
                </c:ext>
                <c:ext xmlns:c16="http://schemas.microsoft.com/office/drawing/2014/chart" uri="{C3380CC4-5D6E-409C-BE32-E72D297353CC}">
                  <c16:uniqueId val="{00000005-137B-4D90-A0D2-4414E23FD6A0}"/>
                </c:ext>
              </c:extLst>
            </c:dLbl>
            <c:dLbl>
              <c:idx val="7"/>
              <c:tx>
                <c:strRef>
                  <c:f>British2019!$D$17</c:f>
                  <c:strCache>
                    <c:ptCount val="1"/>
                    <c:pt idx="0">
                      <c:v>1811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{A9D5EEEA-B306-4BC7-AA47-4FE741CE30F9}</c15:txfldGUID>
                      <c15:f>British2019!$D$17</c15:f>
                      <c15:dlblFieldTableCache>
                        <c:ptCount val="1"/>
                        <c:pt idx="0">
                          <c:v>1811</c:v>
                        </c:pt>
                      </c15:dlblFieldTableCache>
                    </c15:dlblFTEntry>
                  </c15:dlblFieldTable>
                  <c15:showDataLabelsRange val="0"/>
                </c:ext>
                <c:ext xmlns:c16="http://schemas.microsoft.com/office/drawing/2014/chart" uri="{C3380CC4-5D6E-409C-BE32-E72D297353CC}">
                  <c16:uniqueId val="{00000006-137B-4D90-A0D2-4414E23FD6A0}"/>
                </c:ext>
              </c:extLst>
            </c:dLbl>
            <c:dLbl>
              <c:idx val="8"/>
              <c:tx>
                <c:strRef>
                  <c:f>British2019!$D$18</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{E1CC1F73-06FC-4BF5-81F6-5E8FBCF7C7DC}</c15:txfldGUID>
                      <c15:f>British2019!$D$18</c15:f>
                      <c15:dlblFieldTableCache>
                        <c:ptCount val="1"/>
                        <c:pt idx="0">
                          <c:v>1820</c:v>
                        </c:pt>
                      </c15:dlblFieldTableCache>
                    </c15:dlblFTEntry>
                  </c15:dlblFieldTable>
                  <c15:showDataLabelsRange val="0"/>
                </c:ext>
                <c:ext xmlns:c16="http://schemas.microsoft.com/office/drawing/2014/chart" uri="{C3380CC4-5D6E-409C-BE32-E72D297353CC}">
                  <c16:uniqueId val="{00000007-137B-4D90-A0D2-4414E23FD6A0}"/>
                </c:ext>
              </c:extLst>
            </c:dLbl>
            <c:dLbl>
              <c:idx val="10"/>
              <c:tx>
                <c:strRef>
                  <c:f>British2019!$D$20</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{1B00541F-075D-4B19-9F84-B1C47BDA4CA5}</c15:txfldGUID>
                      <c15:f>British2019!$D$20</c15:f>
                      <c15:dlblFieldTableCache>
                        <c:ptCount val="1"/>
                        <c:pt idx="0">
                          <c:v>1830</c:v>
                        </c:pt>
                      </c15:dlblFieldTableCache>
                    </c15:dlblFTEntry>
                  </c15:dlblFieldTable>
                  <c15:showDataLabelsRange val="0"/>
                </c:ext>
                <c:ext xmlns:c16="http://schemas.microsoft.com/office/drawing/2014/chart" uri="{C3380CC4-5D6E-409C-BE32-E72D297353CC}">
                  <c16:uniqueId val="{00000008-137B-4D90-A0D2-4414E23FD6A0}"/>
                </c:ext>
              </c:extLst>
            </c:dLbl>
            <c:dLbl>
              <c:idx val="12"/>
              <c:tx>
                <c:strRef>
                  <c:f>British2019!$D$22</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{F1CB08CB-CFDE-48C5-8E95-25D35235C384}</c15:txfldGUID>
                      <c15:f>British2019!$D$22</c15:f>
                      <c15:dlblFieldTableCache>
                        <c:ptCount val="1"/>
                        <c:pt idx="0">
                          <c:v>1840</c:v>
                        </c:pt>
                      </c15:dlblFieldTableCache>
                    </c15:dlblFTEntry>
                  </c15:dlblFieldTable>
                  <c15:showDataLabelsRange val="0"/>
                </c:ext>
                <c:ext xmlns:c16="http://schemas.microsoft.com/office/drawing/2014/chart" uri="{C3380CC4-5D6E-409C-BE32-E72D297353CC}">
                  <c16:uniqueId val="{00000009-137B-4D90-A0D2-4414E23FD6A0}"/>
                </c:ext>
              </c:extLst>
            </c:dLbl>
            <c:dLbl>
              <c:idx val="13"/>
              <c:tx>
                <c:strRef>
                  <c:f>British2019!$D$23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{70154A7C-BD94-4CBB-B804-8FA0C34F1520}</c15:txfldGUID>
                      <c15:f>British2019!$D$23</c15:f>
                      <c15:dlblFieldTableCache>
                        <c:ptCount val="1"/>
                        <c:pt idx="0">
                          <c:v> </c:v>
                        </c:pt>
                      </c15:dlblFieldTableCache>
                    </c15:dlblFTEntry>
                  </c15:dlblFieldTable>
                  <c15:showDataLabelsRange val="0"/>
                </c:ext>
                <c:ext xmlns:c16="http://schemas.microsoft.com/office/drawing/2014/chart" uri="{C3380CC4-5D6E-409C-BE32-E72D297353CC}">
                  <c16:uniqueId val="{0000000A-137B-4D90-A0D2-4414E23FD6A0}"/>
                </c:ext>
              </c:extLst>
            </c:dLbl>
            <c:dLbl>
              <c:idx val="14"/>
              <c:tx>
                <c:strRef>
                  <c:f>British2019!$D$24</c:f>
                  <c:strCache>
                    <c:ptCount val="1"/>
                    <c:pt idx="0">
                      <c:v>1846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{2BF7DE76-736F-43D1-8F76-A1E6C6D21E33}</c15:txfldGUID>
                      <c15:f>British2019!$D$24</c15:f>
                      <c15:dlblFieldTableCache>
                        <c:ptCount val="1"/>
                        <c:pt idx="0">
                          <c:v>1846</c:v>
                        </c:pt>
                      </c15:dlblFieldTableCache>
                    </c15:dlblFTEntry>
                  </c15:dlblFieldTable>
                  <c15:showDataLabelsRange val="0"/>
                </c:ext>
                <c:ext xmlns:c16="http://schemas.microsoft.com/office/drawing/2014/chart" uri="{C3380CC4-5D6E-409C-BE32-E72D297353CC}">
                  <c16:uniqueId val="{0000000B-137B-4D90-A0D2-4414E23FD6A0}"/>
                </c:ext>
              </c:extLst>
            </c:dLbl>
            <c:dLbl>
              <c:idx val="15"/>
              <c:tx>
                <c:strRef>
                  <c:f>British2019!$D$25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{A4D68108-E1D0-4423-AFD9-4571A893E445}</c15:txfldGUID>
                      <c15:f>British2019!$D$25</c15:f>
                      <c15:dlblFieldTableCache>
                        <c:ptCount val="1"/>
                        <c:pt idx="0">
                          <c:v> </c:v>
                        </c:pt>
                      </c15:dlblFieldTableCache>
                    </c15:dlblFTEntry>
                  </c15:dlblFieldTable>
                  <c15:showDataLabelsRange val="0"/>
                </c:ext>
                <c:ext xmlns:c16="http://schemas.microsoft.com/office/drawing/2014/chart" uri="{C3380CC4-5D6E-409C-BE32-E72D297353CC}">
                  <c16:uniqueId val="{0000000C-137B-4D90-A0D2-4414E23FD6A0}"/>
                </c:ext>
              </c:extLst>
            </c:dLbl>
            <c:dLbl>
              <c:idx val="16"/>
              <c:tx>
                <c:strRef>
                  <c:f>British2019!$D$26</c:f>
                  <c:strCache>
                    <c:ptCount val="1"/>
                    <c:pt idx="0">
                      <c:v>1848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{F8E251C1-2796-4FED-8DBF-7BC01C64C9C8}</c15:txfldGUID>
                      <c15:f>British2019!$D$26</c15:f>
                      <c15:dlblFieldTableCache>
                        <c:ptCount val="1"/>
                        <c:pt idx="0">
                          <c:v>1848</c:v>
                        </c:pt>
                      </c15:dlblFieldTableCache>
                    </c15:dlblFTEntry>
                  </c15:dlblFieldTable>
                  <c15:showDataLabelsRange val="0"/>
                </c:ext>
                <c:ext xmlns:c16="http://schemas.microsoft.com/office/drawing/2014/chart" uri="{C3380CC4-5D6E-409C-BE32-E72D297353CC}">
                  <c16:uniqueId val="{0000000D-137B-4D90-A0D2-4414E23FD6A0}"/>
                </c:ext>
              </c:extLst>
            </c:dLbl>
            <c:dLbl>
              <c:idx val="17"/>
              <c:tx>
                <c:strRef>
                  <c:f>British2019!$D$27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{C485AE71-0922-451D-9F22-224D379AC90F}</c15:txfldGUID>
                      <c15:f>British2019!$D$27</c15:f>
                      <c15:dlblFieldTableCache>
                        <c:ptCount val="1"/>
                        <c:pt idx="0">
                          <c:v> </c:v>
                        </c:pt>
                      </c15:dlblFieldTableCache>
                    </c15:dlblFTEntry>
                  </c15:dlblFieldTable>
                  <c15:showDataLabelsRange val="0"/>
                </c:ext>
                <c:ext xmlns:c16="http://schemas.microsoft.com/office/drawing/2014/chart" uri="{C3380CC4-5D6E-409C-BE32-E72D297353CC}">
                  <c16:uniqueId val="{0000000E-137B-4D90-A0D2-4414E23FD6A0}"/>
                </c:ext>
              </c:extLst>
            </c:dLbl>
            <c:dLbl>
              <c:idx val="18"/>
              <c:tx>
                <c:strRef>
                  <c:f>British2019!$D$28</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{3E4062FC-F8E4-48E8-AD08-6643BEA63AF1}</c15:txfldGUID>
                      <c15:f>British2019!$D$28</c15:f>
                      <c15:dlblFieldTableCache>
                        <c:ptCount val="1"/>
                        <c:pt idx="0">
                          <c:v>1850</c:v>
                        </c:pt>
                      </c15:dlblFieldTableCache>
                    </c15:dlblFTEntry>
                  </c15:dlblFieldTable>
                  <c15:showDataLabelsRange val="0"/>
                </c:ext>
                <c:ext xmlns:c16="http://schemas.microsoft.com/office/drawing/2014/chart" uri="{C3380CC4-5D6E-409C-BE32-E72D297353CC}">
                  <c16:uniqueId val="{0000000F-137B-4D90-A0D2-4414E23FD6A0}"/>
                </c:ext>
              </c:extLst>
            </c:dLbl>
            <c:dLbl>
              <c:idx val="19"/>
              <c:tx>
                <c:strRef>
                  <c:f>British2019!$D$29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{2AFA20A4-556F-4ACD-AEB2-792BEAD02E4D}</c15:txfldGUID>
                      <c15:f>British2019!$D$29</c15:f>
                      <c15:dlblFieldTableCache>
                        <c:ptCount val="1"/>
                        <c:pt idx="0">
                          <c:v> </c:v>
                        </c:pt>
                      </c15:dlblFieldTableCache>
                    </c15:dlblFTEntry>
                  </c15:dlblFieldTable>
                  <c15:showDataLabelsRange val="0"/>
                </c:ext>
                <c:ext xmlns:c16="http://schemas.microsoft.com/office/drawing/2014/chart" uri="{C3380CC4-5D6E-409C-BE32-E72D297353CC}">
                  <c16:uniqueId val="{00000010-137B-4D90-A0D2-4414E23FD6A0}"/>
                </c:ext>
              </c:extLst>
            </c:dLbl>
            <c:dLbl>
              <c:idx val="20"/>
              <c:tx>
                <c:strRef>
                  <c:f>British2019!$D$30</c:f>
                  <c:strCache>
                    <c:ptCount val="1"/>
                    <c:pt idx="0">
                      <c:v>1852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{43F552E5-6188-432F-A67B-16466728FC86}</c15:txfldGUID>
                      <c15:f>British2019!$D$30</c15:f>
                      <c15:dlblFieldTableCache>
                        <c:ptCount val="1"/>
                        <c:pt idx="0">
                          <c:v>1852</c:v>
                        </c:pt>
                      </c15:dlblFieldTableCache>
                    </c15:dlblFTEntry>
                  </c15:dlblFieldTable>
                  <c15:showDataLabelsRange val="0"/>
                </c:ext>
                <c:ext xmlns:c16="http://schemas.microsoft.com/office/drawing/2014/chart" uri="{C3380CC4-5D6E-409C-BE32-E72D297353CC}">
                  <c16:uniqueId val="{00000011-137B-4D90-A0D2-4414E23FD6A0}"/>
                </c:ext>
              </c:extLst>
            </c:dLbl>
            <c:dLbl>
              <c:idx val="24"/>
              <c:tx>
                <c:strRef>
                  <c:f>British2019!$D$34</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{CAE30979-A4C2-42E4-9EE1-E5F8B7429DC0}</c15:txfldGUID>
                      <c15:f>British2019!$D$34</c15:f>
                      <c15:dlblFieldTableCache>
                        <c:ptCount val="1"/>
                        <c:pt idx="0">
                          <c:v>1860</c:v>
                        </c:pt>
                      </c15:dlblFieldTableCache>
                    </c15:dlblFTEntry>
                  </c15:dlblFieldTable>
                  <c15:showDataLabelsRange val="0"/>
                </c:ext>
                <c:ext xmlns:c16="http://schemas.microsoft.com/office/drawing/2014/chart" uri="{C3380CC4-5D6E-409C-BE32-E72D297353CC}">
                  <c16:uniqueId val="{00000012-137B-4D90-A0D2-4414E23FD6A0}"/>
                </c:ext>
              </c:extLst>
            </c:dLbl>
            <c:dLbl>
              <c:idx val="26"/>
              <c:tx>
                <c:strRef>
                  <c:f>British2019!$D$36</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{353C88AF-766D-4319-95E8-DF8822012640}</c15:txfldGUID>
                      <c15:f>British2019!$D$36</c15:f>
                      <c15:dlblFieldTableCache>
                        <c:ptCount val="1"/>
                        <c:pt idx="0">
                          <c:v>1870</c:v>
                        </c:pt>
                      </c15:dlblFieldTableCache>
                    </c15:dlblFTEntry>
                  </c15:dlblFieldTable>
                  <c15:showDataLabelsRange val="0"/>
                </c:ext>
                <c:ext xmlns:c16="http://schemas.microsoft.com/office/drawing/2014/chart" uri="{C3380CC4-5D6E-409C-BE32-E72D297353CC}">
                  <c16:uniqueId val="{00000013-137B-4D90-A0D2-4414E23FD6A0}"/>
                </c:ext>
              </c:extLst>
            </c:dLbl>
            <c:dLbl>
              <c:idx val="28"/>
              <c:tx>
                <c:strRef>
                  <c:f>British2019!$D$38</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{FCD48C18-F7B8-4183-9383-6FF40E239458}</c15:txfldGUID>
                      <c15:f>British2019!$D$38</c15:f>
                      <c15:dlblFieldTableCache>
                        <c:ptCount val="1"/>
                        <c:pt idx="0">
                          <c:v>1880</c:v>
                        </c:pt>
                      </c15:dlblFieldTableCache>
                    </c15:dlblFTEntry>
                  </c15:dlblFieldTable>
                  <c15:showDataLabelsRange val="0"/>
                </c:ext>
                <c:ext xmlns:c16="http://schemas.microsoft.com/office/drawing/2014/chart" uri="{C3380CC4-5D6E-409C-BE32-E72D297353CC}">
                  <c16:uniqueId val="{00000014-137B-4D90-A0D2-4414E23FD6A0}"/>
                </c:ext>
              </c:extLst>
            </c:dLbl>
            <c:dLbl>
              <c:idx val="30"/>
              <c:tx>
                <c:strRef>
                  <c:f>British2019!$D$40</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{E3788708-B557-406D-8097-595F993998DC}</c15:txfldGUID>
                      <c15:f>British2019!$D$40</c15:f>
                      <c15:dlblFieldTableCache>
                        <c:ptCount val="1"/>
                        <c:pt idx="0">
                          <c:v>1890</c:v>
                        </c:pt>
                      </c15:dlblFieldTableCache>
                    </c15:dlblFTEntry>
                  </c15:dlblFieldTable>
                  <c15:showDataLabelsRange val="0"/>
                </c:ext>
                <c:ext xmlns:c16="http://schemas.microsoft.com/office/drawing/2014/chart" uri="{C3380CC4-5D6E-409C-BE32-E72D297353CC}">
                  <c16:uniqueId val="{00000015-137B-4D90-A0D2-4414E23FD6A0}"/>
                </c:ext>
              </c:extLst>
            </c:dLbl>
            <c:dLbl>
              <c:idx val="32"/>
              <c:tx>
                <c:strRef>
                  <c:f>British2019!$D$42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{F0B7408B-3F8D-4B78-A01C-2B8F518C8671}</c15:txfldGUID>
                      <c15:f>British2019!$D$42</c15:f>
                      <c15:dlblFieldTableCache>
                        <c:ptCount val="1"/>
                        <c:pt idx="0">
                          <c:v>1900</c:v>
                        </c:pt>
                      </c15:dlblFieldTableCache>
                    </c15:dlblFTEntry>
                  </c15:dlblFieldTable>
                  <c15:showDataLabelsRange val="0"/>
                </c:ext>
                <c:ext xmlns:c16="http://schemas.microsoft.com/office/drawing/2014/chart" uri="{C3380CC4-5D6E-409C-BE32-E72D297353CC}">
                  <c16:uniqueId val="{00000016-137B-4D90-A0D2-4414E23FD6A0}"/>
                </c:ext>
              </c:extLst>
            </c:dLbl>
            <c:dLbl>
              <c:idx val="34"/>
              <c:tx>
                <c:strRef>
                  <c:f>British2019!$D$44</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{27C7101A-62C7-4D0A-A7EA-AEC81DB7D2A3}</c15:txfldGUID>
                      <c15:f>British2019!$D$44</c15:f>
                      <c15:dlblFieldTableCache>
                        <c:ptCount val="1"/>
                        <c:pt idx="0">
                          <c:v>1910</c:v>
                        </c:pt>
                      </c15:dlblFieldTableCache>
                    </c15:dlblFTEntry>
                  </c15:dlblFieldTable>
                  <c15:showDataLabelsRange val="0"/>
                </c:ext>
                <c:ext xmlns:c16="http://schemas.microsoft.com/office/drawing/2014/chart" uri="{C3380CC4-5D6E-409C-BE32-E72D297353CC}">
                  <c16:uniqueId val="{00000017-137B-4D90-A0D2-4414E23FD6A0}"/>
                </c:ext>
              </c:extLst>
            </c:dLbl>
            <c:dLbl>
              <c:idx val="36"/>
              <c:tx>
                <c:strRef>
                  <c:f>British2019!$D$46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{31D092AD-125F-4547-948D-891A22A1713D}</c15:txfldGUID>
                      <c15:f>British2019!$D$46</c15:f>
                      <c15:dlblFieldTableCache>
                        <c:ptCount val="1"/>
                        <c:pt idx="0">
                          <c:v> </c:v>
                        </c:pt>
                      </c15:dlblFieldTableCache>
                    </c15:dlblFTEntry>
                  </c15:dlblFieldTable>
                  <c15:showDataLabelsRange val="0"/>
                </c:ext>
                <c:ext xmlns:c16="http://schemas.microsoft.com/office/drawing/2014/chart" uri="{C3380CC4-5D6E-409C-BE32-E72D297353CC}">
                  <c16:uniqueId val="{00000018-137B-4D90-A0D2-4414E23FD6A0}"/>
                </c:ext>
              </c:extLst>
            </c:dLbl>
            <c:dLbl>
              <c:idx val="40"/>
              <c:tx>
                <c:strRef>
                  <c:f>British2019!$D$50</c:f>
                  <c:strCache>
                    <c:ptCount val="1"/>
                    <c:pt idx="0">
                      <c:v>1916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{E3E57D3F-B527-4305-B969-6374F6C7C2C3}</c15:txfldGUID>
                      <c15:f>British2019!$D$50</c15:f>
                      <c15:dlblFieldTableCache>
                        <c:ptCount val="1"/>
                        <c:pt idx="0">
                          <c:v>1916</c:v>
                        </c:pt>
                      </c15:dlblFieldTableCache>
                    </c15:dlblFTEntry>
                  </c15:dlblFieldTable>
                  <c15:showDataLabelsRange val="0"/>
                </c:ext>
                <c:ext xmlns:c16="http://schemas.microsoft.com/office/drawing/2014/chart" uri="{C3380CC4-5D6E-409C-BE32-E72D297353CC}">
                  <c16:uniqueId val="{00000019-137B-4D90-A0D2-4414E23FD6A0}"/>
                </c:ext>
              </c:extLst>
            </c:dLbl>
            <c:dLbl>
              <c:idx val="41"/>
              <c:tx>
                <c:strRef>
                  <c:f>British2019!$D$51</c:f>
                  <c:strCache>
                    <c:ptCount val="1"/>
                    <c:pt idx="0">
                      <c:v>1917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{325A3E68-CB0A-4449-89D8-EE89AA928365}</c15:txfldGUID>
                      <c15:f>British2019!$D$51</c15:f>
                      <c15:dlblFieldTableCache>
                        <c:ptCount val="1"/>
                        <c:pt idx="0">
                          <c:v>1917</c:v>
                        </c:pt>
                      </c15:dlblFieldTableCache>
                    </c15:dlblFTEntry>
                  </c15:dlblFieldTable>
                  <c15:showDataLabelsRange val="0"/>
                </c:ext>
                <c:ext xmlns:c16="http://schemas.microsoft.com/office/drawing/2014/chart" uri="{C3380CC4-5D6E-409C-BE32-E72D297353CC}">
                  <c16:uniqueId val="{0000001A-137B-4D90-A0D2-4414E23FD6A0}"/>
                </c:ext>
              </c:extLst>
            </c:dLbl>
            <c:dLbl>
              <c:idx val="42"/>
              <c:tx>
                <c:strRef>
                  <c:f>British2019!$D$52</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{FB03F43C-B4BF-4C33-95CC-41FA594C58A6}</c15:txfldGUID>
                      <c15:f>British2019!$D$52</c15:f>
                      <c15:dlblFieldTableCache>
                        <c:ptCount val="1"/>
                        <c:pt idx="0">
                          <c:v>1918</c:v>
                        </c:pt>
                      </c15:dlblFieldTableCache>
                    </c15:dlblFTEntry>
                  </c15:dlblFieldTable>
                  <c15:showDataLabelsRange val="0"/>
                </c:ext>
                <c:ext xmlns:c16="http://schemas.microsoft.com/office/drawing/2014/chart" uri="{C3380CC4-5D6E-409C-BE32-E72D297353CC}">
                  <c16:uniqueId val="{0000001B-137B-4D90-A0D2-4414E23FD6A0}"/>
                </c:ext>
              </c:extLst>
            </c:dLbl>
            <c:dLbl>
              <c:idx val="44"/>
              <c:tx>
                <c:strRef>
                  <c:f>British2019!$D$54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{19FDE737-EF82-4843-8CEE-2F6A5A470F53}</c15:txfldGUID>
                      <c15:f>British2019!$D$54</c15:f>
                      <c15:dlblFieldTableCache>
                        <c:ptCount val="1"/>
                        <c:pt idx="0">
                          <c:v>1920</c:v>
                        </c:pt>
                      </c15:dlblFieldTableCache>
                    </c15:dlblFTEntry>
                  </c15:dlblFieldTable>
                  <c15:showDataLabelsRange val="0"/>
                </c:ext>
                <c:ext xmlns:c16="http://schemas.microsoft.com/office/drawing/2014/chart" uri="{C3380CC4-5D6E-409C-BE32-E72D297353CC}">
                  <c16:uniqueId val="{0000001C-137B-4D90-A0D2-4414E23FD6A0}"/>
                </c:ext>
              </c:extLst>
            </c:dLbl>
            <c:dLbl>
              <c:idx val="46"/>
              <c:tx>
                <c:strRef>
                  <c:f>British2019!$D$56</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{09725BDE-6E51-4D96-9832-897170148B93}</c15:txfldGUID>
                      <c15:f>British2019!$D$56</c15:f>
                      <c15:dlblFieldTableCache>
                        <c:ptCount val="1"/>
                        <c:pt idx="0">
                          <c:v>1930</c:v>
                        </c:pt>
                      </c15:dlblFieldTableCache>
                    </c15:dlblFTEntry>
                  </c15:dlblFieldTable>
                  <c15:showDataLabelsRange val="0"/>
                </c:ext>
                <c:ext xmlns:c16="http://schemas.microsoft.com/office/drawing/2014/chart" uri="{C3380CC4-5D6E-409C-BE32-E72D297353CC}">
                  <c16:uniqueId val="{0000001D-137B-4D90-A0D2-4414E23FD6A0}"/>
                </c:ext>
              </c:extLst>
            </c:dLbl>
            <c:dLbl>
              <c:idx val="48"/>
              <c:tx>
                <c:strRef>
                  <c:f>British2019!$D$58</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{A91562EA-3723-48CB-8F22-A6DD555F0A15}</c15:txfldGUID>
                      <c15:f>British2019!$D$58</c15:f>
                      <c15:dlblFieldTableCache>
                        <c:ptCount val="1"/>
                        <c:pt idx="0">
                          <c:v>1940</c:v>
                        </c:pt>
                      </c15:dlblFieldTableCache>
                    </c15:dlblFTEntry>
                  </c15:dlblFieldTable>
                  <c15:showDataLabelsRange val="0"/>
                </c:ext>
                <c:ext xmlns:c16="http://schemas.microsoft.com/office/drawing/2014/chart" uri="{C3380CC4-5D6E-409C-BE32-E72D297353CC}">
                  <c16:uniqueId val="{0000001E-137B-4D90-A0D2-4414E23FD6A0}"/>
                </c:ext>
              </c:extLst>
            </c:dLbl>
            <c:dLbl>
              <c:idx val="53"/>
              <c:tx>
                <c:strRef>
                  <c:f>British2019!$D$63</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{EA261156-52E4-423A-8F77-F8DAE1D4E2ED}</c15:txfldGUID>
                      <c15:f>British2019!$D$63</c15:f>
                      <c15:dlblFieldTableCache>
                        <c:ptCount val="1"/>
                        <c:pt idx="0">
                          <c:v>1945</c:v>
                        </c:pt>
                      </c15:dlblFieldTableCache>
                    </c15:dlblFTEntry>
                  </c15:dlblFieldTable>
                  <c15:showDataLabelsRange val="0"/>
                </c:ext>
                <c:ext xmlns:c16="http://schemas.microsoft.com/office/drawing/2014/chart" uri="{C3380CC4-5D6E-409C-BE32-E72D297353CC}">
                  <c16:uniqueId val="{0000001F-137B-4D90-A0D2-4414E23FD6A0}"/>
                </c:ext>
              </c:extLst>
            </c:dLbl>
            <c:dLbl>
              <c:idx val="55"/>
              <c:tx>
                <c:strRef>
                  <c:f>British2019!$D$65</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{F4AA3C56-D1DA-466A-881B-F9A5BBFB0D81}</c15:txfldGUID>
                      <c15:f>British2019!$D$65</c15:f>
                      <c15:dlblFieldTableCache>
                        <c:ptCount val="1"/>
                        <c:pt idx="0">
                          <c:v>1947</c:v>
                        </c:pt>
                      </c15:dlblFieldTableCache>
                    </c15:dlblFTEntry>
                  </c15:dlblFieldTable>
                  <c15:showDataLabelsRange val="0"/>
                </c:ext>
                <c:ext xmlns:c16="http://schemas.microsoft.com/office/drawing/2014/chart" uri="{C3380CC4-5D6E-409C-BE32-E72D297353CC}">
                  <c16:uniqueId val="{00000020-137B-4D90-A0D2-4414E23FD6A0}"/>
                </c:ext>
              </c:extLst>
            </c:dLbl>
            <c:dLbl>
              <c:idx val="58"/>
              <c:tx>
                <c:strRef>
                  <c:f>British2019!$D$68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{85DD7274-A6DD-467A-A199-D33F210CF555}</c15:txfldGUID>
                      <c15:f>British2019!$D$68</c15:f>
                      <c15:dlblFieldTableCache>
                        <c:ptCount val="1"/>
                        <c:pt idx="0">
                          <c:v>1950</c:v>
                        </c:pt>
                      </c15:dlblFieldTableCache>
                    </c15:dlblFTEntry>
                  </c15:dlblFieldTable>
                  <c15:showDataLabelsRange val="0"/>
                </c:ext>
                <c:ext xmlns:c16="http://schemas.microsoft.com/office/drawing/2014/chart" uri="{C3380CC4-5D6E-409C-BE32-E72D297353CC}">
                  <c16:uniqueId val="{00000021-137B-4D90-A0D2-4414E23FD6A0}"/>
                </c:ext>
              </c:extLst>
            </c:dLbl>
            <c:dLbl>
              <c:idx val="60"/>
              <c:tx>
                <c:strRef>
                  <c:f>British2019!$D$70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{5ED2F871-67BB-4C38-9A86-46314FA56E75}</c15:txfldGUID>
                      <c15:f>British2019!$D$70</c15:f>
                      <c15:dlblFieldTableCache>
                        <c:ptCount val="1"/>
                        <c:pt idx="0">
                          <c:v>1960</c:v>
                        </c:pt>
                      </c15:dlblFieldTableCache>
                    </c15:dlblFTEntry>
                  </c15:dlblFieldTable>
                  <c15:showDataLabelsRange val="0"/>
                </c:ext>
                <c:ext xmlns:c16="http://schemas.microsoft.com/office/drawing/2014/chart" uri="{C3380CC4-5D6E-409C-BE32-E72D297353CC}">
                  <c16:uniqueId val="{00000022-137B-4D90-A0D2-4414E23FD6A0}"/>
                </c:ext>
              </c:extLst>
            </c:dLbl>
            <c:dLbl>
              <c:idx val="61"/>
              <c:tx>
                <c:strRef>
                  <c:f>British2019!$D$71</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{F45188C5-BA8E-4353-BD3A-88E258CFE51D}</c15:txfldGUID>
                      <c15:f>British2019!$D$71</c15:f>
                      <c15:dlblFieldTableCache>
                        <c:ptCount val="1"/>
                        <c:pt idx="0">
                          <c:v>1965</c:v>
                        </c:pt>
                      </c15:dlblFieldTableCache>
                    </c15:dlblFTEntry>
                  </c15:dlblFieldTable>
                  <c15:showDataLabelsRange val="0"/>
                </c:ext>
                <c:ext xmlns:c16="http://schemas.microsoft.com/office/drawing/2014/chart" uri="{C3380CC4-5D6E-409C-BE32-E72D297353CC}">
                  <c16:uniqueId val="{00000023-137B-4D90-A0D2-4414E23FD6A0}"/>
                </c:ext>
              </c:extLst>
            </c:dLbl>
            <c:dLbl>
              <c:idx val="62"/>
              <c:tx>
                <c:strRef>
                  <c:f>British2019!$D$72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{522B351B-62E4-4508-85C8-FACD6E74A627}</c15:txfldGUID>
                      <c15:f>British2019!$D$72</c15:f>
                      <c15:dlblFieldTableCache>
                        <c:ptCount val="1"/>
                        <c:pt idx="0">
                          <c:v>1970</c:v>
                        </c:pt>
                      </c15:dlblFieldTableCache>
                    </c15:dlblFTEntry>
                  </c15:dlblFieldTable>
                  <c15:showDataLabelsRange val="0"/>
                </c:ext>
                <c:ext xmlns:c16="http://schemas.microsoft.com/office/drawing/2014/chart" uri="{C3380CC4-5D6E-409C-BE32-E72D297353CC}">
                  <c16:uniqueId val="{00000024-137B-4D90-A0D2-4414E23FD6A0}"/>
                </c:ext>
              </c:extLst>
            </c:dLbl>
            <c:dLbl>
              <c:idx val="64"/>
              <c:tx>
                <c:strRef>
                  <c:f>British2019!$D$74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{EC0B938B-BF88-4248-8B33-40C007083F98}</c15:txfldGUID>
                      <c15:f>British2019!$D$74</c15:f>
                      <c15:dlblFieldTableCache>
                        <c:ptCount val="1"/>
                        <c:pt idx="0">
                          <c:v>1980</c:v>
                        </c:pt>
                      </c15:dlblFieldTableCache>
                    </c15:dlblFTEntry>
                  </c15:dlblFieldTable>
                  <c15:showDataLabelsRange val="0"/>
                </c:ext>
                <c:ext xmlns:c16="http://schemas.microsoft.com/office/drawing/2014/chart" uri="{C3380CC4-5D6E-409C-BE32-E72D297353CC}">
                  <c16:uniqueId val="{00000025-137B-4D90-A0D2-4414E23FD6A0}"/>
                </c:ext>
              </c:extLst>
            </c:dLbl>
            <c:dLbl>
              <c:idx val="66"/>
              <c:tx>
                <c:strRef>
                  <c:f>British2019!$D$76</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{078C395E-286F-416F-9665-858CE5AD4FD0}</c15:txfldGUID>
                      <c15:f>British2019!$D$76</c15:f>
                      <c15:dlblFieldTableCache>
                        <c:ptCount val="1"/>
                        <c:pt idx="0">
                          <c:v>1990</c:v>
                        </c:pt>
                      </c15:dlblFieldTableCache>
                    </c15:dlblFTEntry>
                  </c15:dlblFieldTable>
                  <c15:showDataLabelsRange val="0"/>
                </c:ext>
                <c:ext xmlns:c16="http://schemas.microsoft.com/office/drawing/2014/chart" uri="{C3380CC4-5D6E-409C-BE32-E72D297353CC}">
                  <c16:uniqueId val="{00000026-137B-4D90-A0D2-4414E23FD6A0}"/>
                </c:ext>
              </c:extLst>
            </c:dLbl>
            <c:dLbl>
              <c:idx val="68"/>
              <c:tx>
                <c:strRef>
                  <c:f>British2019!$D$78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{D2BA02CB-E071-453D-8D1A-AE93C419FB91}</c15:txfldGUID>
                      <c15:f>British2019!$D$78</c15:f>
                      <c15:dlblFieldTableCache>
                        <c:ptCount val="1"/>
                        <c:pt idx="0">
                          <c:v>2000</c:v>
                        </c:pt>
                      </c15:dlblFieldTableCache>
                    </c15:dlblFTEntry>
                  </c15:dlblFieldTable>
                  <c15:showDataLabelsRange val="0"/>
                </c:ext>
                <c:ext xmlns:c16="http://schemas.microsoft.com/office/drawing/2014/chart" uri="{C3380CC4-5D6E-409C-BE32-E72D297353CC}">
                  <c16:uniqueId val="{00000027-137B-4D90-A0D2-4414E23FD6A0}"/>
                </c:ext>
              </c:extLst>
            </c:dLbl>
            <c:dLbl>
              <c:idx val="71"/>
              <c:tx>
                <c:strRef>
                  <c:f>British2019!$D$81</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{0C316007-6B07-43E5-9593-8B07639DB55D}</c15:txfldGUID>
                      <c15:f>British2019!$D$81</c15:f>
                      <c15:dlblFieldTableCache>
                        <c:ptCount val="1"/>
                        <c:pt idx="0">
                          <c:v>2003</c:v>
                        </c:pt>
                      </c15:dlblFieldTableCache>
                    </c15:dlblFTEntry>
                  </c15:dlblFieldTable>
                  <c15:showDataLabelsRange val="0"/>
                </c:ext>
                <c:ext xmlns:c16="http://schemas.microsoft.com/office/drawing/2014/chart" uri="{C3380CC4-5D6E-409C-BE32-E72D297353CC}">
                  <c16:uniqueId val="{00000028-137B-4D90-A0D2-4414E23FD6A0}"/>
                </c:ext>
              </c:extLst>
            </c:dLbl>
            <c:dLbl>
              <c:idx val="72"/>
              <c:tx>
                <c:strRef>
                  <c:f>British2019!$D$82</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{2150F5BC-3856-4C21-9C44-98DBFC78F1DD}</c15:txfldGUID>
                      <c15:f>British2019!$D$82</c15:f>
                      <c15:dlblFieldTableCache>
                        <c:ptCount val="1"/>
                        <c:pt idx="0">
                          <c:v>2004</c:v>
                        </c:pt>
                      </c15:dlblFieldTableCache>
                    </c15:dlblFTEntry>
                  </c15:dlblFieldTable>
                  <c15:showDataLabelsRange val="0"/>
                </c:ext>
                <c:ext xmlns:c16="http://schemas.microsoft.com/office/drawing/2014/chart" uri="{C3380CC4-5D6E-409C-BE32-E72D297353CC}">
                  <c16:uniqueId val="{00000029-137B-4D90-A0D2-4414E23FD6A0}"/>
                </c:ext>
              </c:extLst>
            </c:dLbl>
            <c:dLbl>
              <c:idx val="75"/>
              <c:tx>
                <c:strRef>
                  <c:f>British2019!$D$85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{457AFA3A-71DB-40C6-B8F7-6EE336E2DA87}</c15:txfldGUID>
                      <c15:f>British2019!$D$85</c15:f>
                      <c15:dlblFieldTableCache>
                        <c:ptCount val="1"/>
                        <c:pt idx="0">
                          <c:v> </c:v>
                        </c:pt>
                      </c15:dlblFieldTableCache>
                    </c15:dlblFTEntry>
                  </c15:dlblFieldTable>
                  <c15:showDataLabelsRange val="0"/>
                </c:ext>
                <c:ext xmlns:c16="http://schemas.microsoft.com/office/drawing/2014/chart" uri="{C3380CC4-5D6E-409C-BE32-E72D297353CC}">
                  <c16:uniqueId val="{0000002A-137B-4D90-A0D2-4414E23FD6A0}"/>
                </c:ext>
              </c:extLst>
            </c:dLbl>
            <c:dLbl>
              <c:idx val="76"/>
              <c:tx>
                <c:strRef>
                  <c:f>British2019!$D$86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{66A0599A-13ED-4CAC-838F-5BEBE1E6BCF5}</c15:txfldGUID>
                      <c15:f>British2019!$D$86</c15:f>
                      <c15:dlblFieldTableCache>
                        <c:ptCount val="1"/>
                        <c:pt idx="0">
                          <c:v>2008</c:v>
                        </c:pt>
                      </c15:dlblFieldTableCache>
                    </c15:dlblFTEntry>
                  </c15:dlblFieldTable>
                  <c15:showDataLabelsRange val="0"/>
                </c:ext>
                <c:ext xmlns:c16="http://schemas.microsoft.com/office/drawing/2014/chart" uri="{C3380CC4-5D6E-409C-BE32-E72D297353CC}">
                  <c16:uniqueId val="{0000002B-137B-4D90-A0D2-4414E23FD6A0}"/>
                </c:ext>
              </c:extLst>
            </c:dLbl>
            <c:dLbl>
              <c:idx val="77"/>
              <c:tx>
                <c:strRef>
                  <c:f>British2019!$D$87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{D458F875-02AE-4AC2-BF0E-17EE692FBE31}</c15:txfldGUID>
                      <c15:f>British2019!$D$87</c15:f>
                      <c15:dlblFieldTableCache>
                        <c:ptCount val="1"/>
                        <c:pt idx="0">
                          <c:v>2009</c:v>
                        </c:pt>
                      </c15:dlblFieldTableCache>
                    </c15:dlblFTEntry>
                  </c15:dlblFieldTable>
                  <c15:showDataLabelsRange val="0"/>
                </c:ext>
                <c:ext xmlns:c16="http://schemas.microsoft.com/office/drawing/2014/chart" uri="{C3380CC4-5D6E-409C-BE32-E72D297353CC}">
                  <c16:uniqueId val="{0000002C-137B-4D90-A0D2-4414E23FD6A0}"/>
                </c:ext>
              </c:extLst>
            </c:dLbl>
            <c:dLbl>
              <c:idx val="78"/>
              <c:tx>
                <c:strRef>
                  <c:f>British2019!$D$88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{B8C5725C-1400-4E71-AA4E-415D153376A8}</c15:txfldGUID>
                      <c15:f>British2019!$D$88</c15:f>
                      <c15:dlblFieldTableCache>
                        <c:ptCount val="1"/>
                        <c:pt idx="0">
                          <c:v>2010</c:v>
                        </c:pt>
                      </c15:dlblFieldTableCache>
                    </c15:dlblFTEntry>
                  </c15:dlblFieldTable>
                  <c15:showDataLabelsRange val="0"/>
                </c:ext>
                <c:ext xmlns:c16="http://schemas.microsoft.com/office/drawing/2014/chart" uri="{C3380CC4-5D6E-409C-BE32-E72D297353CC}">
                  <c16:uniqueId val="{0000002D-137B-4D90-A0D2-4414E23FD6A0}"/>
                </c:ext>
              </c:extLst>
            </c:dLbl>
            <c:dLbl>
              <c:idx val="79"/>
              <c:tx>
                <c:strRef>
                  <c:f>British2019!$D$89</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{7AB919D3-D296-4EBF-8EBC-471AC17EA017}</c15:txfldGUID>
                      <c15:f>British2019!$D$89</c15:f>
                      <c15:dlblFieldTableCache>
                        <c:ptCount val="1"/>
                        <c:pt idx="0">
                          <c:v>2015</c:v>
                        </c:pt>
                      </c15:dlblFieldTableCache>
                    </c15:dlblFTEntry>
                  </c15:dlblFieldTable>
                  <c15:showDataLabelsRange val="0"/>
                </c:ext>
                <c:ext xmlns:c16="http://schemas.microsoft.com/office/drawing/2014/chart" uri="{C3380CC4-5D6E-409C-BE32-E72D297353CC}">
                  <c16:uniqueId val="{0000002E-137B-4D90-A0D2-4414E23FD6A0}"/>
                </c:ext>
              </c:extLst>
            </c:dLbl>
            <c:dLbl>
              <c:idx val="80"/>
              <c:tx>
                <c:strRef>
                  <c:f>British2019!$D$90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{9769E1FD-5BAA-4BD8-ABBB-630A98609607}</c15:txfldGUID>
                      <c15:f>British2019!$D$90</c15:f>
                      <c15:dlblFieldTableCache>
                        <c:ptCount val="1"/>
                        <c:pt idx="0">
                          <c:v>2020</c:v>
                        </c:pt>
                      </c15:dlblFieldTableCache>
                    </c15:dlblFTEntry>
                  </c15:dlblFieldTable>
                  <c15:showDataLabelsRange val="0"/>
                </c:ext>
                <c:ext xmlns:c16="http://schemas.microsoft.com/office/drawing/2014/chart" uri="{C3380CC4-5D6E-409C-BE32-E72D297353CC}">
                  <c16:uniqueId val="{0000002F-137B-4D90-A0D2-4414E23FD6A0}"/>
                </c:ext>
              </c:extLst>
            </c:dLbl>
            <c:dLbl>
              <c:idx val="82"/>
              <c:tx>
                <c:strRef>
                  <c:f>British2019!$D$92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{3614609A-9361-4F71-859D-AE4D6910455F}</c15:txfldGUID>
                      <c15:f>British2019!$D$92</c15:f>
                      <c15:dlblFieldTableCache>
                        <c:ptCount val="1"/>
                        <c:pt idx="0">
                          <c:v>2030</c:v>
                        </c:pt>
                      </c15:dlblFieldTableCache>
                    </c15:dlblFTEntry>
                  </c15:dlblFieldTable>
                  <c15:showDataLabelsRange val="0"/>
                </c:ext>
                <c:ext xmlns:c16="http://schemas.microsoft.com/office/drawing/2014/chart" uri="{C3380CC4-5D6E-409C-BE32-E72D297353CC}">
                  <c16:uniqueId val="{00000030-137B-4D90-A0D2-4414E23FD6A0}"/>
                </c:ext>
              </c:extLst>
            </c:dLbl>
            <c:dLbl>
              <c:idx val="84"/>
              <c:tx>
                <c:strRef>
                  <c:f>British2019!$D$94</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{FF31CBF9-C136-41C1-8156-5FAB1C89880E}</c15:txfldGUID>
                      <c15:f>British2019!$D$94</c15:f>
                      <c15:dlblFieldTableCache>
                        <c:ptCount val="1"/>
                        <c:pt idx="0">
                          <c:v>2040</c:v>
                        </c:pt>
                      </c15:dlblFieldTableCache>
                    </c15:dlblFTEntry>
                  </c15:dlblFieldTable>
                  <c15:showDataLabelsRange val="0"/>
                </c:ext>
                <c:ext xmlns:c16="http://schemas.microsoft.com/office/drawing/2014/chart" uri="{C3380CC4-5D6E-409C-BE32-E72D297353CC}">
                  <c16:uniqueId val="{00000031-137B-4D90-A0D2-4414E23FD6A0}"/>
                </c:ext>
              </c:extLst>
            </c:dLbl>
            <c:dLbl>
              <c:idx val="86"/>
              <c:tx>
                <c:strRef>
                  <c:f>British2019!$D$96</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{030F3D98-6AD3-4FF2-880D-D84FF6C5D5DD}</c15:txfldGUID>
                      <c15:f>British2019!$D$96</c15:f>
                      <c15:dlblFieldTableCache>
                        <c:ptCount val="1"/>
                        <c:pt idx="0">
                          <c:v>2050</c:v>
                        </c:pt>
                      </c15:dlblFieldTableCache>
                    </c15:dlblFTEntry>
                  </c15:dlblFieldTable>
                  <c15:showDataLabelsRange val="0"/>
                </c:ext>
                <c:ext xmlns:c16="http://schemas.microsoft.com/office/drawing/2014/chart" uri="{C3380CC4-5D6E-409C-BE32-E72D297353CC}">
                  <c16:uniqueId val="{00000032-137B-4D90-A0D2-4414E23FD6A0}"/>
                </c:ext>
              </c:extLst>
            </c:dLbl>
            <c:dLbl>
              <c:idx val="88"/>
              <c:tx>
                <c:strRef>
                  <c:f>British2019!$D$98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{F0228F16-26C4-4EA0-88C2-EC18B2C369EF}</c15:txfldGUID>
                      <c15:f>British2019!$D$98</c15:f>
                      <c15:dlblFieldTableCache>
                        <c:ptCount val="1"/>
                        <c:pt idx="0">
                          <c:v>2060</c:v>
                        </c:pt>
                      </c15:dlblFieldTableCache>
                    </c15:dlblFTEntry>
                  </c15:dlblFieldTable>
                  <c15:showDataLabelsRange val="0"/>
                </c:ext>
                <c:ext xmlns:c16="http://schemas.microsoft.com/office/drawing/2014/chart" uri="{C3380CC4-5D6E-409C-BE32-E72D297353CC}">
                  <c16:uniqueId val="{00000033-137B-4D90-A0D2-4414E23FD6A0}"/>
                </c:ext>
              </c:extLst>
            </c:dLbl>
            <c:dLbl>
              <c:idx val="89"/>
              <c:tx>
                <c:strRef>
                  <c:f>British2019!$D$99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{FB88EC32-5894-44DC-A2F4-9FFF19262502}</c15:txfldGUID>
                      <c15:f>British2019!$D$99</c15:f>
                      <c15:dlblFieldTableCache>
                        <c:ptCount val="1"/>
                      </c15:dlblFieldTableCache>
                    </c15:dlblFTEntry>
                  </c15:dlblFieldTable>
                  <c15:showDataLabelsRange val="0"/>
                </c:ext>
                <c:ext xmlns:c16="http://schemas.microsoft.com/office/drawing/2014/chart" uri="{C3380CC4-5D6E-409C-BE32-E72D297353CC}">
                  <c16:uniqueId val="{00000034-137B-4D90-A0D2-4414E23FD6A0}"/>
                </c:ext>
              </c:extLst>
            </c:dLbl>
            <c:dLbl>
              <c:idx val="90"/>
              <c:tx>
                <c:strRef>
                  <c:f>British2019!$D$100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{12A190C5-6ABC-4161-B50C-264332F17BBB}</c15:txfldGUID>
                      <c15:f>British2019!$D$100</c15:f>
                      <c15:dlblFieldTableCache>
                        <c:ptCount val="1"/>
                      </c15:dlblFieldTableCache>
                    </c15:dlblFTEntry>
                  </c15:dlblFieldTable>
                  <c15:showDataLabelsRange val="0"/>
                </c:ext>
                <c:ext xmlns:c16="http://schemas.microsoft.com/office/drawing/2014/chart" uri="{C3380CC4-5D6E-409C-BE32-E72D297353CC}">
                  <c16:uniqueId val="{00000035-137B-4D90-A0D2-4414E23FD6A0}"/>
                </c:ext>
              </c:extLst>
            </c:dLbl>
            <c:dLbl>
              <c:idx val="91"/>
              <c:tx>
                <c:strRef>
                  <c:f>British2019!$D$101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{E460D147-F29A-410F-A3EE-92DA36B20FFC}</c15:txfldGUID>
                      <c15:f>British2019!$D$101</c15:f>
                      <c15:dlblFieldTableCache>
                        <c:ptCount val="1"/>
                      </c15:dlblFieldTableCache>
                    </c15:dlblFTEntry>
                  </c15:dlblFieldTable>
                  <c15:showDataLabelsRange val="0"/>
                </c:ext>
                <c:ext xmlns:c16="http://schemas.microsoft.com/office/drawing/2014/chart" uri="{C3380CC4-5D6E-409C-BE32-E72D297353CC}">
                  <c16:uniqueId val="{00000036-137B-4D90-A0D2-4414E23FD6A0}"/>
                </c:ext>
              </c:extLst>
            </c:dLbl>
            <c:dLbl>
              <c:idx val="92"/>
              <c:tx>
                <c:strRef>
                  <c:f>British2019!$D$102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{8239E115-3D98-49D9-8A9D-0140A2F2490B}</c15:txfldGUID>
                      <c15:f>British2019!$D$102</c15:f>
                      <c15:dlblFieldTableCache>
                        <c:ptCount val="1"/>
                        <c:pt idx="0">
                          <c:v>2100</c:v>
                        </c:pt>
                      </c15:dlblFieldTableCache>
                    </c15:dlblFTEntry>
                  </c15:dlblFieldTable>
                  <c15:showDataLabelsRange val="0"/>
                </c:ext>
                <c:ext xmlns:c16="http://schemas.microsoft.com/office/drawing/2014/chart" uri="{C3380CC4-5D6E-409C-BE32-E72D297353CC}">
                  <c16:uniqueId val="{00000037-137B-4D90-A0D2-4414E23FD6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British2019!$B$10:$B$102</c:f>
              <c:numCache>
                <c:formatCode>0.00</c:formatCode>
                <c:ptCount val="93"/>
                <c:pt idx="0">
                  <c:v>1.2099247809635326E-3</c:v>
                </c:pt>
                <c:pt idx="1">
                  <c:v>2.1133998564528684E-3</c:v>
                </c:pt>
                <c:pt idx="2">
                  <c:v>7.007481023080458E-3</c:v>
                </c:pt>
                <c:pt idx="3">
                  <c:v>2.3306176093310045E-2</c:v>
                </c:pt>
                <c:pt idx="4">
                  <c:v>2.6988186220119365E-2</c:v>
                </c:pt>
                <c:pt idx="5">
                  <c:v>7.2563866305606461E-2</c:v>
                </c:pt>
                <c:pt idx="6">
                  <c:v>0.12736464010998783</c:v>
                </c:pt>
                <c:pt idx="7">
                  <c:v>0.28683535428475038</c:v>
                </c:pt>
                <c:pt idx="8">
                  <c:v>0.34623045262456359</c:v>
                </c:pt>
                <c:pt idx="9">
                  <c:v>0.29239848873285368</c:v>
                </c:pt>
                <c:pt idx="10">
                  <c:v>0.27767773723113115</c:v>
                </c:pt>
                <c:pt idx="11">
                  <c:v>0.26275533159924719</c:v>
                </c:pt>
                <c:pt idx="12">
                  <c:v>0.26094044442780129</c:v>
                </c:pt>
                <c:pt idx="13">
                  <c:v>0.256604880629349</c:v>
                </c:pt>
                <c:pt idx="14">
                  <c:v>3.9322555381314572E-2</c:v>
                </c:pt>
                <c:pt idx="15">
                  <c:v>-0.29693570666146663</c:v>
                </c:pt>
                <c:pt idx="16">
                  <c:v>-0.34734923920161442</c:v>
                </c:pt>
                <c:pt idx="17">
                  <c:v>-0.25307593335153733</c:v>
                </c:pt>
                <c:pt idx="18">
                  <c:v>-0.24400149749431144</c:v>
                </c:pt>
                <c:pt idx="19">
                  <c:v>-5.2934209167155188E-2</c:v>
                </c:pt>
                <c:pt idx="20">
                  <c:v>0.15275300359664712</c:v>
                </c:pt>
                <c:pt idx="21">
                  <c:v>0.18653007039854508</c:v>
                </c:pt>
                <c:pt idx="22">
                  <c:v>0.22635676110525971</c:v>
                </c:pt>
                <c:pt idx="23">
                  <c:v>0.24232104640964103</c:v>
                </c:pt>
                <c:pt idx="24">
                  <c:v>0.24117833967206401</c:v>
                </c:pt>
                <c:pt idx="25">
                  <c:v>0.25327758748169915</c:v>
                </c:pt>
                <c:pt idx="26">
                  <c:v>0.27727442897080967</c:v>
                </c:pt>
                <c:pt idx="27">
                  <c:v>0.32496563075378831</c:v>
                </c:pt>
                <c:pt idx="28">
                  <c:v>0.32022675869501499</c:v>
                </c:pt>
                <c:pt idx="29">
                  <c:v>0.28856706025980261</c:v>
                </c:pt>
                <c:pt idx="30">
                  <c:v>0.32325157064742316</c:v>
                </c:pt>
                <c:pt idx="31">
                  <c:v>0.3700353288446806</c:v>
                </c:pt>
                <c:pt idx="32">
                  <c:v>0.37910976470190788</c:v>
                </c:pt>
                <c:pt idx="33">
                  <c:v>0.37921059176698718</c:v>
                </c:pt>
                <c:pt idx="34">
                  <c:v>0.38431916306438768</c:v>
                </c:pt>
                <c:pt idx="35">
                  <c:v>0.25710901595475377</c:v>
                </c:pt>
                <c:pt idx="36">
                  <c:v>0.19207555897796169</c:v>
                </c:pt>
                <c:pt idx="37">
                  <c:v>0.31407630772511297</c:v>
                </c:pt>
                <c:pt idx="38">
                  <c:v>0.34835750985241987</c:v>
                </c:pt>
                <c:pt idx="39">
                  <c:v>0.23442292631168726</c:v>
                </c:pt>
                <c:pt idx="40">
                  <c:v>0.13813307915999928</c:v>
                </c:pt>
                <c:pt idx="41">
                  <c:v>3.0752254849488736E-2</c:v>
                </c:pt>
                <c:pt idx="42">
                  <c:v>-4.0330826032118239E-2</c:v>
                </c:pt>
                <c:pt idx="43">
                  <c:v>0.12401729004876216</c:v>
                </c:pt>
                <c:pt idx="44">
                  <c:v>0.25374811378540824</c:v>
                </c:pt>
                <c:pt idx="45">
                  <c:v>0.19883097233834021</c:v>
                </c:pt>
                <c:pt idx="46">
                  <c:v>0.18098458181912846</c:v>
                </c:pt>
                <c:pt idx="47">
                  <c:v>0.24107751260698365</c:v>
                </c:pt>
                <c:pt idx="48">
                  <c:v>0.23022179860000591</c:v>
                </c:pt>
                <c:pt idx="49">
                  <c:v>9.024022324686598E-2</c:v>
                </c:pt>
                <c:pt idx="50">
                  <c:v>0.26517518116117245</c:v>
                </c:pt>
                <c:pt idx="51">
                  <c:v>0.30096878926467951</c:v>
                </c:pt>
                <c:pt idx="52">
                  <c:v>0.20114999483518758</c:v>
                </c:pt>
                <c:pt idx="53">
                  <c:v>0.10788495963591416</c:v>
                </c:pt>
                <c:pt idx="54">
                  <c:v>0.18098458181912846</c:v>
                </c:pt>
                <c:pt idx="55">
                  <c:v>0.41591164345621578</c:v>
                </c:pt>
                <c:pt idx="56">
                  <c:v>0.40330826032117528</c:v>
                </c:pt>
                <c:pt idx="57">
                  <c:v>4.5885389047391811E-2</c:v>
                </c:pt>
                <c:pt idx="58">
                  <c:v>4.8287201126453759E-2</c:v>
                </c:pt>
                <c:pt idx="59">
                  <c:v>0.17261600000000002</c:v>
                </c:pt>
                <c:pt idx="60">
                  <c:v>0.3139571000000011</c:v>
                </c:pt>
                <c:pt idx="61">
                  <c:v>0.33296659999999961</c:v>
                </c:pt>
                <c:pt idx="62">
                  <c:v>0.22330109999999975</c:v>
                </c:pt>
                <c:pt idx="63">
                  <c:v>0.11154950000000027</c:v>
                </c:pt>
                <c:pt idx="64">
                  <c:v>6.3501699999999772E-2</c:v>
                </c:pt>
                <c:pt idx="65">
                  <c:v>0.10521599999999935</c:v>
                </c:pt>
                <c:pt idx="66">
                  <c:v>0.15987759999999937</c:v>
                </c:pt>
                <c:pt idx="67">
                  <c:v>0.20470359999999985</c:v>
                </c:pt>
                <c:pt idx="68">
                  <c:v>0.23812833333333336</c:v>
                </c:pt>
                <c:pt idx="69">
                  <c:v>0.262808500000002</c:v>
                </c:pt>
                <c:pt idx="70">
                  <c:v>0.28556650000000161</c:v>
                </c:pt>
                <c:pt idx="71">
                  <c:v>0.34381799999999529</c:v>
                </c:pt>
                <c:pt idx="72">
                  <c:v>0.43498099999999695</c:v>
                </c:pt>
                <c:pt idx="73">
                  <c:v>0.54664700000000721</c:v>
                </c:pt>
                <c:pt idx="74">
                  <c:v>0.65650100000000577</c:v>
                </c:pt>
                <c:pt idx="75">
                  <c:v>0.72981949999999784</c:v>
                </c:pt>
                <c:pt idx="76">
                  <c:v>0.73896899999999732</c:v>
                </c:pt>
                <c:pt idx="77">
                  <c:v>0.6839805000000112</c:v>
                </c:pt>
                <c:pt idx="78">
                  <c:v>0.46775266666666698</c:v>
                </c:pt>
                <c:pt idx="79">
                  <c:v>0.48900259999999635</c:v>
                </c:pt>
                <c:pt idx="80">
                  <c:v>0.42857370000000261</c:v>
                </c:pt>
                <c:pt idx="81">
                  <c:v>0.29097339999999716</c:v>
                </c:pt>
                <c:pt idx="82">
                  <c:v>0.25379729999999795</c:v>
                </c:pt>
                <c:pt idx="83">
                  <c:v>0.22424479999999961</c:v>
                </c:pt>
                <c:pt idx="84">
                  <c:v>0.20206620000000158</c:v>
                </c:pt>
                <c:pt idx="85">
                  <c:v>0.17836170000000634</c:v>
                </c:pt>
                <c:pt idx="86">
                  <c:v>0.14253349999999756</c:v>
                </c:pt>
                <c:pt idx="87">
                  <c:v>0.10396049999999946</c:v>
                </c:pt>
                <c:pt idx="88">
                  <c:v>7.7203799999999961E-2</c:v>
                </c:pt>
                <c:pt idx="89">
                  <c:v>7.1670449999999164E-2</c:v>
                </c:pt>
                <c:pt idx="90">
                  <c:v>7.0628200000000876E-2</c:v>
                </c:pt>
                <c:pt idx="91">
                  <c:v>7.5280649999999838E-2</c:v>
                </c:pt>
                <c:pt idx="92">
                  <c:v>7.99330999999988E-2</c:v>
                </c:pt>
              </c:numCache>
            </c:numRef>
          </c:xVal>
          <c:yVal>
            <c:numRef>
              <c:f>British2019!$C$10:$C$102</c:f>
              <c:numCache>
                <c:formatCode>0.000_);[Red]\(0.000\)</c:formatCode>
                <c:ptCount val="93"/>
                <c:pt idx="0">
                  <c:v>0.80661652064235501</c:v>
                </c:pt>
                <c:pt idx="1">
                  <c:v>2.0165413016058875</c:v>
                </c:pt>
                <c:pt idx="2">
                  <c:v>3.9746029054652046</c:v>
                </c:pt>
                <c:pt idx="3">
                  <c:v>6.2210299154541628</c:v>
                </c:pt>
                <c:pt idx="4">
                  <c:v>8.6358381241272131</c:v>
                </c:pt>
                <c:pt idx="5">
                  <c:v>10.269257848472067</c:v>
                </c:pt>
                <c:pt idx="6">
                  <c:v>15.964788620993465</c:v>
                </c:pt>
                <c:pt idx="7">
                  <c:v>18.038500895181325</c:v>
                </c:pt>
                <c:pt idx="8">
                  <c:v>21.414660352403722</c:v>
                </c:pt>
                <c:pt idx="9">
                  <c:v>22.885727231925216</c:v>
                </c:pt>
                <c:pt idx="10">
                  <c:v>24.338645239732259</c:v>
                </c:pt>
                <c:pt idx="11">
                  <c:v>25.662504604236528</c:v>
                </c:pt>
                <c:pt idx="12">
                  <c:v>26.966198555724731</c:v>
                </c:pt>
                <c:pt idx="13">
                  <c:v>28.271909048514541</c:v>
                </c:pt>
                <c:pt idx="14">
                  <c:v>28.505827839500824</c:v>
                </c:pt>
                <c:pt idx="15">
                  <c:v>28.35055415927717</c:v>
                </c:pt>
                <c:pt idx="16">
                  <c:v>27.911956426177891</c:v>
                </c:pt>
                <c:pt idx="17">
                  <c:v>27.655855680873941</c:v>
                </c:pt>
                <c:pt idx="18">
                  <c:v>27.405804559474817</c:v>
                </c:pt>
                <c:pt idx="19">
                  <c:v>27.167852685885318</c:v>
                </c:pt>
                <c:pt idx="20">
                  <c:v>27.299936141140506</c:v>
                </c:pt>
                <c:pt idx="21">
                  <c:v>27.473358693078612</c:v>
                </c:pt>
                <c:pt idx="22">
                  <c:v>27.672996281937596</c:v>
                </c:pt>
                <c:pt idx="23">
                  <c:v>27.926072215289132</c:v>
                </c:pt>
                <c:pt idx="24">
                  <c:v>29.126922560395442</c:v>
                </c:pt>
                <c:pt idx="25">
                  <c:v>30.337855612009772</c:v>
                </c:pt>
                <c:pt idx="26">
                  <c:v>31.659698435212434</c:v>
                </c:pt>
                <c:pt idx="27">
                  <c:v>33.110599901717869</c:v>
                </c:pt>
                <c:pt idx="28">
                  <c:v>34.909354742750317</c:v>
                </c:pt>
                <c:pt idx="29">
                  <c:v>36.312867488668019</c:v>
                </c:pt>
                <c:pt idx="30">
                  <c:v>37.795025345348343</c:v>
                </c:pt>
                <c:pt idx="31">
                  <c:v>39.54538319514225</c:v>
                </c:pt>
                <c:pt idx="32">
                  <c:v>41.495378633795148</c:v>
                </c:pt>
                <c:pt idx="33">
                  <c:v>43.336480842161329</c:v>
                </c:pt>
                <c:pt idx="34">
                  <c:v>45.28748455146502</c:v>
                </c:pt>
                <c:pt idx="35">
                  <c:v>45.642395820547655</c:v>
                </c:pt>
                <c:pt idx="36">
                  <c:v>45.801702583374528</c:v>
                </c:pt>
                <c:pt idx="37">
                  <c:v>46.026546938503579</c:v>
                </c:pt>
                <c:pt idx="38">
                  <c:v>46.429855198824754</c:v>
                </c:pt>
                <c:pt idx="39">
                  <c:v>46.723261958208418</c:v>
                </c:pt>
                <c:pt idx="40">
                  <c:v>46.898701051448128</c:v>
                </c:pt>
                <c:pt idx="41">
                  <c:v>46.999528116528417</c:v>
                </c:pt>
                <c:pt idx="42">
                  <c:v>46.960205561147106</c:v>
                </c:pt>
                <c:pt idx="43">
                  <c:v>46.91886646446418</c:v>
                </c:pt>
                <c:pt idx="44">
                  <c:v>47.20824014124463</c:v>
                </c:pt>
                <c:pt idx="45">
                  <c:v>48.44135514717663</c:v>
                </c:pt>
                <c:pt idx="46">
                  <c:v>49.196549864628032</c:v>
                </c:pt>
                <c:pt idx="47">
                  <c:v>50.251200965367914</c:v>
                </c:pt>
                <c:pt idx="48">
                  <c:v>51.607324990697869</c:v>
                </c:pt>
                <c:pt idx="49">
                  <c:v>51.63253175696795</c:v>
                </c:pt>
                <c:pt idx="50">
                  <c:v>51.787805437191601</c:v>
                </c:pt>
                <c:pt idx="51">
                  <c:v>52.162882119290295</c:v>
                </c:pt>
                <c:pt idx="52">
                  <c:v>52.38974301572096</c:v>
                </c:pt>
                <c:pt idx="53">
                  <c:v>52.56518210896067</c:v>
                </c:pt>
                <c:pt idx="54">
                  <c:v>52.605512934992788</c:v>
                </c:pt>
                <c:pt idx="55">
                  <c:v>52.927151272598927</c:v>
                </c:pt>
                <c:pt idx="56">
                  <c:v>53.43733622190522</c:v>
                </c:pt>
                <c:pt idx="57">
                  <c:v>53.733767793241277</c:v>
                </c:pt>
                <c:pt idx="58">
                  <c:v>53.529107000000003</c:v>
                </c:pt>
                <c:pt idx="59">
                  <c:v>54.023491</c:v>
                </c:pt>
                <c:pt idx="60">
                  <c:v>55.255267000000003</c:v>
                </c:pt>
                <c:pt idx="61">
                  <c:v>57.163062000000011</c:v>
                </c:pt>
                <c:pt idx="62">
                  <c:v>58.584932999999999</c:v>
                </c:pt>
                <c:pt idx="63">
                  <c:v>59.396073000000008</c:v>
                </c:pt>
                <c:pt idx="64">
                  <c:v>59.700428000000002</c:v>
                </c:pt>
                <c:pt idx="65">
                  <c:v>60.031090000000006</c:v>
                </c:pt>
                <c:pt idx="66">
                  <c:v>60.752587999999996</c:v>
                </c:pt>
                <c:pt idx="67">
                  <c:v>61.629866</c:v>
                </c:pt>
                <c:pt idx="68">
                  <c:v>62.799623999999994</c:v>
                </c:pt>
                <c:pt idx="69">
                  <c:v>63.058636</c:v>
                </c:pt>
                <c:pt idx="70">
                  <c:v>63.325240999999998</c:v>
                </c:pt>
                <c:pt idx="71">
                  <c:v>63.629769000000003</c:v>
                </c:pt>
                <c:pt idx="72">
                  <c:v>64.012876999999989</c:v>
                </c:pt>
                <c:pt idx="73">
                  <c:v>64.499730999999997</c:v>
                </c:pt>
                <c:pt idx="74">
                  <c:v>65.106171000000003</c:v>
                </c:pt>
                <c:pt idx="75">
                  <c:v>65.812733000000009</c:v>
                </c:pt>
                <c:pt idx="76">
                  <c:v>66.565809999999999</c:v>
                </c:pt>
                <c:pt idx="77">
                  <c:v>67.290671000000003</c:v>
                </c:pt>
                <c:pt idx="78">
                  <c:v>67.933771000000021</c:v>
                </c:pt>
                <c:pt idx="79">
                  <c:v>70.097187000000005</c:v>
                </c:pt>
                <c:pt idx="80">
                  <c:v>72.823796999999985</c:v>
                </c:pt>
                <c:pt idx="81">
                  <c:v>74.382924000000031</c:v>
                </c:pt>
                <c:pt idx="82">
                  <c:v>75.733530999999957</c:v>
                </c:pt>
                <c:pt idx="83">
                  <c:v>76.920897000000011</c:v>
                </c:pt>
                <c:pt idx="84">
                  <c:v>77.975978999999953</c:v>
                </c:pt>
                <c:pt idx="85">
                  <c:v>78.941559000000026</c:v>
                </c:pt>
                <c:pt idx="86">
                  <c:v>79.759596000000016</c:v>
                </c:pt>
                <c:pt idx="87">
                  <c:v>80.366894000000002</c:v>
                </c:pt>
                <c:pt idx="88">
                  <c:v>80.799201000000011</c:v>
                </c:pt>
                <c:pt idx="89">
                  <c:v>81.524951000000001</c:v>
                </c:pt>
                <c:pt idx="90">
                  <c:v>82.232609999999994</c:v>
                </c:pt>
                <c:pt idx="91">
                  <c:v>82.937515000000019</c:v>
                </c:pt>
                <c:pt idx="92">
                  <c:v>83.738222999999991</c:v>
                </c:pt>
              </c:numCache>
            </c:numRef>
          </c:yVal>
          <c:smooth val="1"/>
          <c:extLst>
            <c:ext xmlns:c16="http://schemas.microsoft.com/office/drawing/2014/chart" uri="{C3380CC4-5D6E-409C-BE32-E72D297353CC}">
              <c16:uniqueId val="{00000038-137B-4D90-A0D2-4414E23FD6A0}"/>
            </c:ext>
          </c:extLst>
        </c:ser>
        <c:dLbls>
          <c:showLegendKey val="0"/>
          <c:showVal val="0"/>
          <c:showCatName val="0"/>
          <c:showSerName val="0"/>
          <c:showPercent val="0"/>
          <c:showBubbleSize val="0"/>
        </c:dLbls>
        <c:axId val="2117735096"/>
        <c:axId val="-2113833176"/>
      </c:scatterChart>
      <c:valAx>
        <c:axId val="2117735096"/>
        <c:scaling>
          <c:orientation val="minMax"/>
          <c:min val="-0.5"/>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max val="1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British Isles,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Germany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Germany2019!$D$9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{B52A3A46-0E73-451B-B84F-A4DEFEED2C24}</c15:txfldGUID>
                      <c15:f>Germany2019!$D$9</c15:f>
                      <c15:dlblFieldTableCache>
                        <c:ptCount val="1"/>
                        <c:pt idx="0">
                          <c:v>1</c:v>
                        </c:pt>
                      </c15:dlblFieldTableCache>
                    </c15:dlblFTEntry>
                  </c15:dlblFieldTable>
                  <c15:showDataLabelsRange val="0"/>
                </c:ext>
                <c:ext xmlns:c16="http://schemas.microsoft.com/office/drawing/2014/chart" uri="{C3380CC4-5D6E-409C-BE32-E72D297353CC}">
                  <c16:uniqueId val="{00000000-DBB2-4F4A-9AF8-8EAAC722AF27}"/>
                </c:ext>
              </c:extLst>
            </c:dLbl>
            <c:dLbl>
              <c:idx val="1"/>
              <c:tx>
                <c:strRef>
                  <c:f>Germany2019!$D$10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{D6E589CE-38B2-4F6D-B26D-885359DE3E37}</c15:txfldGUID>
                      <c15:f>Germany2019!$D$10</c15:f>
                      <c15:dlblFieldTableCache>
                        <c:ptCount val="1"/>
                      </c15:dlblFieldTableCache>
                    </c15:dlblFTEntry>
                  </c15:dlblFieldTable>
                  <c15:showDataLabelsRange val="0"/>
                </c:ext>
                <c:ext xmlns:c16="http://schemas.microsoft.com/office/drawing/2014/chart" uri="{C3380CC4-5D6E-409C-BE32-E72D297353CC}">
                  <c16:uniqueId val="{00000000-781A-46F2-BEE2-3BDEC9EC6DA0}"/>
                </c:ext>
              </c:extLst>
            </c:dLbl>
            <c:dLbl>
              <c:idx val="2"/>
              <c:tx>
                <c:strRef>
                  <c:f>Germany2019!$D$11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{6ED0D21D-8D2C-4B9D-9DD1-DB01D654DF7C}</c15:txfldGUID>
                      <c15:f>Germany2019!$D$11</c15:f>
                      <c15:dlblFieldTableCache>
                        <c:ptCount val="1"/>
                        <c:pt idx="0">
                          <c:v>1500</c:v>
                        </c:pt>
                      </c15:dlblFieldTableCache>
                    </c15:dlblFTEntry>
                  </c15:dlblFieldTable>
                  <c15:showDataLabelsRange val="0"/>
                </c:ext>
                <c:ext xmlns:c16="http://schemas.microsoft.com/office/drawing/2014/chart" uri="{C3380CC4-5D6E-409C-BE32-E72D297353CC}">
                  <c16:uniqueId val="{00000001-DBB2-4F4A-9AF8-8EAAC722AF27}"/>
                </c:ext>
              </c:extLst>
            </c:dLbl>
            <c:dLbl>
              <c:idx val="3"/>
              <c:tx>
                <c:strRef>
                  <c:f>Germany2019!$D$12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{1D62D954-30BC-4C12-B911-DDEE737F0BCF}</c15:txfldGUID>
                      <c15:f>Germany2019!$D$12</c15:f>
                      <c15:dlblFieldTableCache>
                        <c:ptCount val="1"/>
                        <c:pt idx="0">
                          <c:v>1600</c:v>
                        </c:pt>
                      </c15:dlblFieldTableCache>
                    </c15:dlblFTEntry>
                  </c15:dlblFieldTable>
                  <c15:showDataLabelsRange val="0"/>
                </c:ext>
                <c:ext xmlns:c16="http://schemas.microsoft.com/office/drawing/2014/chart" uri="{C3380CC4-5D6E-409C-BE32-E72D297353CC}">
                  <c16:uniqueId val="{00000002-DBB2-4F4A-9AF8-8EAAC722AF27}"/>
                </c:ext>
              </c:extLst>
            </c:dLbl>
            <c:dLbl>
              <c:idx val="4"/>
              <c:tx>
                <c:strRef>
                  <c:f>Germany2019!$D$13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{C421D914-B9EA-49AB-B7D6-6358D498CAC9}</c15:txfldGUID>
                      <c15:f>Germany2019!$D$13</c15:f>
                      <c15:dlblFieldTableCache>
                        <c:ptCount val="1"/>
                        <c:pt idx="0">
                          <c:v>1700</c:v>
                        </c:pt>
                      </c15:dlblFieldTableCache>
                    </c15:dlblFTEntry>
                  </c15:dlblFieldTable>
                  <c15:showDataLabelsRange val="0"/>
                </c:ext>
                <c:ext xmlns:c16="http://schemas.microsoft.com/office/drawing/2014/chart" uri="{C3380CC4-5D6E-409C-BE32-E72D297353CC}">
                  <c16:uniqueId val="{00000003-DBB2-4F4A-9AF8-8EAAC722AF27}"/>
                </c:ext>
              </c:extLst>
            </c:dLbl>
            <c:dLbl>
              <c:idx val="5"/>
              <c:tx>
                <c:strRef>
                  <c:f>Germany2019!$D$14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{0B383544-0306-4D7C-9540-CE2EB5476D6C}</c15:txfldGUID>
                      <c15:f>Germany2019!$D$14</c15:f>
                      <c15:dlblFieldTableCache>
                        <c:ptCount val="1"/>
                        <c:pt idx="0">
                          <c:v>1820</c:v>
                        </c:pt>
                      </c15:dlblFieldTableCache>
                    </c15:dlblFTEntry>
                  </c15:dlblFieldTable>
                  <c15:showDataLabelsRange val="0"/>
                </c:ext>
                <c:ext xmlns:c16="http://schemas.microsoft.com/office/drawing/2014/chart" uri="{C3380CC4-5D6E-409C-BE32-E72D297353CC}">
                  <c16:uniqueId val="{00000004-DBB2-4F4A-9AF8-8EAAC722AF27}"/>
                </c:ext>
              </c:extLst>
            </c:dLbl>
            <c:dLbl>
              <c:idx val="6"/>
              <c:tx>
                <c:strRef>
                  <c:f>Germany2019!$D$15</c:f>
                  <c:strCache>
                    <c:ptCount val="1"/>
                    <c:pt idx="0">
                      <c:v>1830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{8AB451B2-43A2-41D0-8786-D86CDE4FE837}</c15:txfldGUID>
                      <c15:f>Germany2019!$D$15</c15:f>
                      <c15:dlblFieldTableCache>
                        <c:ptCount val="1"/>
                        <c:pt idx="0">
                          <c:v>1830</c:v>
                        </c:pt>
                      </c15:dlblFieldTableCache>
                    </c15:dlblFTEntry>
                  </c15:dlblFieldTable>
                  <c15:showDataLabelsRange val="0"/>
                </c:ext>
                <c:ext xmlns:c16="http://schemas.microsoft.com/office/drawing/2014/chart" uri="{C3380CC4-5D6E-409C-BE32-E72D297353CC}">
                  <c16:uniqueId val="{00000005-DBB2-4F4A-9AF8-8EAAC722AF27}"/>
                </c:ext>
              </c:extLst>
            </c:dLbl>
            <c:dLbl>
              <c:idx val="7"/>
              <c:tx>
                <c:strRef>
                  <c:f>Germany2019!$D$16</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{E7115166-F25F-4313-9AF1-5D0EA31A5D8C}</c15:txfldGUID>
                      <c15:f>Germany2019!$D$16</c15:f>
                      <c15:dlblFieldTableCache>
                        <c:ptCount val="1"/>
                        <c:pt idx="0">
                          <c:v>1840</c:v>
                        </c:pt>
                      </c15:dlblFieldTableCache>
                    </c15:dlblFTEntry>
                  </c15:dlblFieldTable>
                  <c15:showDataLabelsRange val="0"/>
                </c:ext>
                <c:ext xmlns:c16="http://schemas.microsoft.com/office/drawing/2014/chart" uri="{C3380CC4-5D6E-409C-BE32-E72D297353CC}">
                  <c16:uniqueId val="{00000006-DBB2-4F4A-9AF8-8EAAC722AF27}"/>
                </c:ext>
              </c:extLst>
            </c:dLbl>
            <c:dLbl>
              <c:idx val="8"/>
              <c:tx>
                <c:strRef>
                  <c:f>Germany2019!$D$17</c:f>
                  <c:strCache>
                    <c:ptCount val="1"/>
                    <c:pt idx="0">
                      <c:v>1850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{E5EBF521-D2CA-4362-A78A-74E5000878A5}</c15:txfldGUID>
                      <c15:f>Germany2019!$D$17</c15:f>
                      <c15:dlblFieldTableCache>
                        <c:ptCount val="1"/>
                        <c:pt idx="0">
                          <c:v>1850</c:v>
                        </c:pt>
                      </c15:dlblFieldTableCache>
                    </c15:dlblFTEntry>
                  </c15:dlblFieldTable>
                  <c15:showDataLabelsRange val="0"/>
                </c:ext>
                <c:ext xmlns:c16="http://schemas.microsoft.com/office/drawing/2014/chart" uri="{C3380CC4-5D6E-409C-BE32-E72D297353CC}">
                  <c16:uniqueId val="{00000007-DBB2-4F4A-9AF8-8EAAC722AF27}"/>
                </c:ext>
              </c:extLst>
            </c:dLbl>
            <c:dLbl>
              <c:idx val="9"/>
              <c:tx>
                <c:strRef>
                  <c:f>Germany2019!$D$18</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{EBCFA1E2-442C-4AD6-974C-C636A1CF7727}</c15:txfldGUID>
                      <c15:f>Germany2019!$D$18</c15:f>
                      <c15:dlblFieldTableCache>
                        <c:ptCount val="1"/>
                        <c:pt idx="0">
                          <c:v>1860</c:v>
                        </c:pt>
                      </c15:dlblFieldTableCache>
                    </c15:dlblFTEntry>
                  </c15:dlblFieldTable>
                  <c15:showDataLabelsRange val="0"/>
                </c:ext>
                <c:ext xmlns:c16="http://schemas.microsoft.com/office/drawing/2014/chart" uri="{C3380CC4-5D6E-409C-BE32-E72D297353CC}">
                  <c16:uniqueId val="{00000008-DBB2-4F4A-9AF8-8EAAC722AF27}"/>
                </c:ext>
              </c:extLst>
            </c:dLbl>
            <c:dLbl>
              <c:idx val="10"/>
              <c:tx>
                <c:strRef>
                  <c:f>Germany2019!$D$19</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{F84A7D00-012C-409D-BE27-CEE43C61FFFE}</c15:txfldGUID>
                      <c15:f>Germany2019!$D$19</c15:f>
                      <c15:dlblFieldTableCache>
                        <c:ptCount val="1"/>
                        <c:pt idx="0">
                          <c:v>1870</c:v>
                        </c:pt>
                      </c15:dlblFieldTableCache>
                    </c15:dlblFTEntry>
                  </c15:dlblFieldTable>
                  <c15:showDataLabelsRange val="0"/>
                </c:ext>
                <c:ext xmlns:c16="http://schemas.microsoft.com/office/drawing/2014/chart" uri="{C3380CC4-5D6E-409C-BE32-E72D297353CC}">
                  <c16:uniqueId val="{00000009-DBB2-4F4A-9AF8-8EAAC722AF27}"/>
                </c:ext>
              </c:extLst>
            </c:dLbl>
            <c:dLbl>
              <c:idx val="11"/>
              <c:tx>
                <c:strRef>
                  <c:f>Germany2019!$D$20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{F226288E-85F7-49E1-B2F3-3B9703391789}</c15:txfldGUID>
                      <c15:f>Germany2019!$D$20</c15:f>
                      <c15:dlblFieldTableCache>
                        <c:ptCount val="1"/>
                        <c:pt idx="0">
                          <c:v>1880</c:v>
                        </c:pt>
                      </c15:dlblFieldTableCache>
                    </c15:dlblFTEntry>
                  </c15:dlblFieldTable>
                  <c15:showDataLabelsRange val="0"/>
                </c:ext>
                <c:ext xmlns:c16="http://schemas.microsoft.com/office/drawing/2014/chart" uri="{C3380CC4-5D6E-409C-BE32-E72D297353CC}">
                  <c16:uniqueId val="{0000000A-DBB2-4F4A-9AF8-8EAAC722AF27}"/>
                </c:ext>
              </c:extLst>
            </c:dLbl>
            <c:dLbl>
              <c:idx val="12"/>
              <c:tx>
                <c:strRef>
                  <c:f>Germany2019!$D$21</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{D4E9E27D-44B8-4EAB-88E6-6C26552ECBC2}</c15:txfldGUID>
                      <c15:f>Germany2019!$D$21</c15:f>
                      <c15:dlblFieldTableCache>
                        <c:ptCount val="1"/>
                        <c:pt idx="0">
                          <c:v>1890</c:v>
                        </c:pt>
                      </c15:dlblFieldTableCache>
                    </c15:dlblFTEntry>
                  </c15:dlblFieldTable>
                  <c15:showDataLabelsRange val="0"/>
                </c:ext>
                <c:ext xmlns:c16="http://schemas.microsoft.com/office/drawing/2014/chart" uri="{C3380CC4-5D6E-409C-BE32-E72D297353CC}">
                  <c16:uniqueId val="{0000000B-DBB2-4F4A-9AF8-8EAAC722AF27}"/>
                </c:ext>
              </c:extLst>
            </c:dLbl>
            <c:dLbl>
              <c:idx val="13"/>
              <c:tx>
                <c:strRef>
                  <c:f>Germany2019!$D$22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{74082C56-4117-4889-A55D-7FD84C9800C6}</c15:txfldGUID>
                      <c15:f>Germany2019!$D$22</c15:f>
                      <c15:dlblFieldTableCache>
                        <c:ptCount val="1"/>
                        <c:pt idx="0">
                          <c:v>1900</c:v>
                        </c:pt>
                      </c15:dlblFieldTableCache>
                    </c15:dlblFTEntry>
                  </c15:dlblFieldTable>
                  <c15:showDataLabelsRange val="0"/>
                </c:ext>
                <c:ext xmlns:c16="http://schemas.microsoft.com/office/drawing/2014/chart" uri="{C3380CC4-5D6E-409C-BE32-E72D297353CC}">
                  <c16:uniqueId val="{0000000C-DBB2-4F4A-9AF8-8EAAC722AF27}"/>
                </c:ext>
              </c:extLst>
            </c:dLbl>
            <c:dLbl>
              <c:idx val="14"/>
              <c:tx>
                <c:strRef>
                  <c:f>Germany2019!$D$23</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{26B5212D-6935-4FB4-B653-513D549F0DFE}</c15:txfldGUID>
                      <c15:f>Germany2019!$D$23</c15:f>
                      <c15:dlblFieldTableCache>
                        <c:ptCount val="1"/>
                        <c:pt idx="0">
                          <c:v>1910</c:v>
                        </c:pt>
                      </c15:dlblFieldTableCache>
                    </c15:dlblFTEntry>
                  </c15:dlblFieldTable>
                  <c15:showDataLabelsRange val="0"/>
                </c:ext>
                <c:ext xmlns:c16="http://schemas.microsoft.com/office/drawing/2014/chart" uri="{C3380CC4-5D6E-409C-BE32-E72D297353CC}">
                  <c16:uniqueId val="{0000000D-DBB2-4F4A-9AF8-8EAAC722AF27}"/>
                </c:ext>
              </c:extLst>
            </c:dLbl>
            <c:dLbl>
              <c:idx val="15"/>
              <c:tx>
                <c:strRef>
                  <c:f>Germany2019!$D$24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{154A3367-25B3-44B4-8119-8CEA6E097CCA}</c15:txfldGUID>
                      <c15:f>Germany2019!$D$24</c15:f>
                      <c15:dlblFieldTableCache>
                        <c:ptCount val="1"/>
                        <c:pt idx="0">
                          <c:v>1920</c:v>
                        </c:pt>
                      </c15:dlblFieldTableCache>
                    </c15:dlblFTEntry>
                  </c15:dlblFieldTable>
                  <c15:showDataLabelsRange val="0"/>
                </c:ext>
                <c:ext xmlns:c16="http://schemas.microsoft.com/office/drawing/2014/chart" uri="{C3380CC4-5D6E-409C-BE32-E72D297353CC}">
                  <c16:uniqueId val="{0000000E-DBB2-4F4A-9AF8-8EAAC722AF27}"/>
                </c:ext>
              </c:extLst>
            </c:dLbl>
            <c:dLbl>
              <c:idx val="16"/>
              <c:tx>
                <c:strRef>
                  <c:f>Germany2019!$D$25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{3498489A-103B-4241-B28D-ED971F1C7417}</c15:txfldGUID>
                      <c15:f>Germany2019!$D$25</c15:f>
                      <c15:dlblFieldTableCache>
                        <c:ptCount val="1"/>
                        <c:pt idx="0">
                          <c:v>1930</c:v>
                        </c:pt>
                      </c15:dlblFieldTableCache>
                    </c15:dlblFTEntry>
                  </c15:dlblFieldTable>
                  <c15:showDataLabelsRange val="0"/>
                </c:ext>
                <c:ext xmlns:c16="http://schemas.microsoft.com/office/drawing/2014/chart" uri="{C3380CC4-5D6E-409C-BE32-E72D297353CC}">
                  <c16:uniqueId val="{0000000F-DBB2-4F4A-9AF8-8EAAC722AF27}"/>
                </c:ext>
              </c:extLst>
            </c:dLbl>
            <c:dLbl>
              <c:idx val="17"/>
              <c:tx>
                <c:strRef>
                  <c:f>Germany2019!$D$26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{03F02E03-95C2-4159-BAEF-6A0917A125E4}</c15:txfldGUID>
                      <c15:f>Germany2019!$D$26</c15:f>
                      <c15:dlblFieldTableCache>
                        <c:ptCount val="1"/>
                        <c:pt idx="0">
                          <c:v>1940</c:v>
                        </c:pt>
                      </c15:dlblFieldTableCache>
                    </c15:dlblFTEntry>
                  </c15:dlblFieldTable>
                  <c15:showDataLabelsRange val="0"/>
                </c:ext>
                <c:ext xmlns:c16="http://schemas.microsoft.com/office/drawing/2014/chart" uri="{C3380CC4-5D6E-409C-BE32-E72D297353CC}">
                  <c16:uniqueId val="{00000010-DBB2-4F4A-9AF8-8EAAC722AF27}"/>
                </c:ext>
              </c:extLst>
            </c:dLbl>
            <c:dLbl>
              <c:idx val="18"/>
              <c:tx>
                <c:strRef>
                  <c:f>Germany2019!$D$27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{1A617709-1542-48DB-A0D3-C0B199F67664}</c15:txfldGUID>
                      <c15:f>Germany2019!$D$27</c15:f>
                      <c15:dlblFieldTableCache>
                        <c:ptCount val="1"/>
                        <c:pt idx="0">
                          <c:v>1950</c:v>
                        </c:pt>
                      </c15:dlblFieldTableCache>
                    </c15:dlblFTEntry>
                  </c15:dlblFieldTable>
                  <c15:showDataLabelsRange val="0"/>
                </c:ext>
                <c:ext xmlns:c16="http://schemas.microsoft.com/office/drawing/2014/chart" uri="{C3380CC4-5D6E-409C-BE32-E72D297353CC}">
                  <c16:uniqueId val="{00000011-DBB2-4F4A-9AF8-8EAAC722AF27}"/>
                </c:ext>
              </c:extLst>
            </c:dLbl>
            <c:dLbl>
              <c:idx val="19"/>
              <c:tx>
                <c:strRef>
                  <c:f>Germany2019!$D$28</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{164EDD4A-768F-4E11-A2D6-710E58851B04}</c15:txfldGUID>
                      <c15:f>Germany2019!$D$28</c15:f>
                      <c15:dlblFieldTableCache>
                        <c:ptCount val="1"/>
                        <c:pt idx="0">
                          <c:v>1955</c:v>
                        </c:pt>
                      </c15:dlblFieldTableCache>
                    </c15:dlblFTEntry>
                  </c15:dlblFieldTable>
                  <c15:showDataLabelsRange val="0"/>
                </c:ext>
                <c:ext xmlns:c16="http://schemas.microsoft.com/office/drawing/2014/chart" uri="{C3380CC4-5D6E-409C-BE32-E72D297353CC}">
                  <c16:uniqueId val="{00000012-DBB2-4F4A-9AF8-8EAAC722AF27}"/>
                </c:ext>
              </c:extLst>
            </c:dLbl>
            <c:dLbl>
              <c:idx val="20"/>
              <c:tx>
                <c:strRef>
                  <c:f>Germany2019!$D$29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{FBD953F3-CEC3-4209-BDC5-469B096DE0BD}</c15:txfldGUID>
                      <c15:f>Germany2019!$D$29</c15:f>
                      <c15:dlblFieldTableCache>
                        <c:ptCount val="1"/>
                        <c:pt idx="0">
                          <c:v>1960</c:v>
                        </c:pt>
                      </c15:dlblFieldTableCache>
                    </c15:dlblFTEntry>
                  </c15:dlblFieldTable>
                  <c15:showDataLabelsRange val="0"/>
                </c:ext>
                <c:ext xmlns:c16="http://schemas.microsoft.com/office/drawing/2014/chart" uri="{C3380CC4-5D6E-409C-BE32-E72D297353CC}">
                  <c16:uniqueId val="{00000013-DBB2-4F4A-9AF8-8EAAC722AF27}"/>
                </c:ext>
              </c:extLst>
            </c:dLbl>
            <c:dLbl>
              <c:idx val="21"/>
              <c:tx>
                <c:strRef>
                  <c:f>Germany2019!$D$30</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{AF625BA4-FDA6-4FBE-8B14-8B4F480632D6}</c15:txfldGUID>
                      <c15:f>Germany2019!$D$30</c15:f>
                      <c15:dlblFieldTableCache>
                        <c:ptCount val="1"/>
                        <c:pt idx="0">
                          <c:v>1965</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manualLayout>
                  <c:x val="-2.1355039813907233E-2"/>
                  <c:y val="1.5847853439768109E-2"/>
                </c:manualLayout>
              </c:layout>
              <c:tx>
                <c:strRef>
                  <c:f>Germany2019!$D$31</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{75C2B8E0-5282-42EE-BA70-474339C5B7D7}</c15:txfldGUID>
                      <c15:f>Germany2019!$D$31</c15:f>
                      <c15:dlblFieldTableCache>
                        <c:ptCount val="1"/>
                        <c:pt idx="0">
                          <c:v>1970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manualLayout>
                  <c:x val="-2.3531904218994617E-2"/>
                  <c:y val="-1.4222432574150883E-2"/>
                </c:manualLayout>
              </c:layout>
              <c:tx>
                <c:strRef>
                  <c:f>Germany2019!$D$32</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{F678D7E6-7ED7-490F-A6C2-D0D4D9739A4C}</c15:txfldGUID>
                      <c15:f>Germany2019!$D$32</c15:f>
                      <c15:dlblFieldTableCache>
                        <c:ptCount val="1"/>
                        <c:pt idx="0">
                          <c:v>1975</c:v>
                        </c:pt>
                      </c15:dlblFieldTableCache>
                    </c15:dlblFTEntry>
                  </c15:dlblFieldTable>
                  <c15:showDataLabelsRange val="0"/>
                </c:ext>
                <c:ext xmlns:c16="http://schemas.microsoft.com/office/drawing/2014/chart" uri="{C3380CC4-5D6E-409C-BE32-E72D297353CC}">
                  <c16:uniqueId val="{00000016-DBB2-4F4A-9AF8-8EAAC722AF27}"/>
                </c:ext>
              </c:extLst>
            </c:dLbl>
            <c:dLbl>
              <c:idx val="24"/>
              <c:tx>
                <c:strRef>
                  <c:f>Germany2019!$D$33</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{0CCDE19B-A6F5-4A4F-867D-D0EDBAEBAA82}</c15:txfldGUID>
                      <c15:f>Germany2019!$D$33</c15:f>
                      <c15:dlblFieldTableCache>
                        <c:ptCount val="1"/>
                        <c:pt idx="0">
                          <c:v>1980</c:v>
                        </c:pt>
                      </c15:dlblFieldTableCache>
                    </c15:dlblFTEntry>
                  </c15:dlblFieldTable>
                  <c15:showDataLabelsRange val="0"/>
                </c:ext>
                <c:ext xmlns:c16="http://schemas.microsoft.com/office/drawing/2014/chart" uri="{C3380CC4-5D6E-409C-BE32-E72D297353CC}">
                  <c16:uniqueId val="{00000000-94D1-4C49-B081-A0DAA6D2CA8C}"/>
                </c:ext>
              </c:extLst>
            </c:dLbl>
            <c:dLbl>
              <c:idx val="25"/>
              <c:layout>
                <c:manualLayout>
                  <c:x val="-1.1559149991014006E-2"/>
                  <c:y val="1.9098695171002565E-2"/>
                </c:manualLayout>
              </c:layout>
              <c:tx>
                <c:strRef>
                  <c:f>Germany2019!$D$34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{BBAEB484-4FCB-4462-987C-31A0DD3FA95F}</c15:txfldGUID>
                      <c15:f>Germany2019!$D$34</c15:f>
                      <c15:dlblFieldTableCache>
                        <c:ptCount val="1"/>
                        <c:pt idx="0">
                          <c:v>1985</c:v>
                        </c:pt>
                      </c15:dlblFieldTableCache>
                    </c15:dlblFTEntry>
                  </c15:dlblFieldTable>
                  <c15:showDataLabelsRange val="0"/>
                </c:ext>
                <c:ext xmlns:c16="http://schemas.microsoft.com/office/drawing/2014/chart" uri="{C3380CC4-5D6E-409C-BE32-E72D297353CC}">
                  <c16:uniqueId val="{00000001-94D1-4C49-B081-A0DAA6D2CA8C}"/>
                </c:ext>
              </c:extLst>
            </c:dLbl>
            <c:dLbl>
              <c:idx val="26"/>
              <c:tx>
                <c:strRef>
                  <c:f>Germany2019!$D$35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{A4498555-576E-4D42-A366-1088D64EA739}</c15:txfldGUID>
                      <c15:f>Germany2019!$D$35</c15:f>
                      <c15:dlblFieldTableCache>
                        <c:ptCount val="1"/>
                        <c:pt idx="0">
                          <c:v>1990</c:v>
                        </c:pt>
                      </c15:dlblFieldTableCache>
                    </c15:dlblFTEntry>
                  </c15:dlblFieldTable>
                  <c15:showDataLabelsRange val="0"/>
                </c:ext>
                <c:ext xmlns:c16="http://schemas.microsoft.com/office/drawing/2014/chart" uri="{C3380CC4-5D6E-409C-BE32-E72D297353CC}">
                  <c16:uniqueId val="{00000002-94D1-4C49-B081-A0DAA6D2CA8C}"/>
                </c:ext>
              </c:extLst>
            </c:dLbl>
            <c:dLbl>
              <c:idx val="27"/>
              <c:layout>
                <c:manualLayout>
                  <c:x val="-2.3531904218994617E-2"/>
                  <c:y val="-1.2597011708533626E-2"/>
                </c:manualLayout>
              </c:layout>
              <c:tx>
                <c:strRef>
                  <c:f>Germany2019!$D$36</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{6AC60F3B-63FD-4097-B341-7A3AF57407FC}</c15:txfldGUID>
                      <c15:f>Germany2019!$D$36</c15:f>
                      <c15:dlblFieldTableCache>
                        <c:ptCount val="1"/>
                        <c:pt idx="0">
                          <c:v>1995</c:v>
                        </c:pt>
                      </c15:dlblFieldTableCache>
                    </c15:dlblFTEntry>
                  </c15:dlblFieldTable>
                  <c15:showDataLabelsRange val="0"/>
                </c:ext>
                <c:ext xmlns:c16="http://schemas.microsoft.com/office/drawing/2014/chart" uri="{C3380CC4-5D6E-409C-BE32-E72D297353CC}">
                  <c16:uniqueId val="{00000003-94D1-4C49-B081-A0DAA6D2CA8C}"/>
                </c:ext>
              </c:extLst>
            </c:dLbl>
            <c:dLbl>
              <c:idx val="28"/>
              <c:layout>
                <c:manualLayout>
                  <c:x val="-7.2054211808392395E-3"/>
                  <c:y val="-1.0971590842916398E-2"/>
                </c:manualLayout>
              </c:layout>
              <c:tx>
                <c:strRef>
                  <c:f>Germany2019!$D$37</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{11C2259A-3407-40BA-825F-6F135C759079}</c15:txfldGUID>
                      <c15:f>Germany2019!$D$37</c15:f>
                      <c15:dlblFieldTableCache>
                        <c:ptCount val="1"/>
                        <c:pt idx="0">
                          <c:v>2000</c:v>
                        </c:pt>
                      </c15:dlblFieldTableCache>
                    </c15:dlblFTEntry>
                  </c15:dlblFieldTable>
                  <c15:showDataLabelsRange val="0"/>
                </c:ext>
                <c:ext xmlns:c16="http://schemas.microsoft.com/office/drawing/2014/chart" uri="{C3380CC4-5D6E-409C-BE32-E72D297353CC}">
                  <c16:uniqueId val="{00000004-94D1-4C49-B081-A0DAA6D2CA8C}"/>
                </c:ext>
              </c:extLst>
            </c:dLbl>
            <c:dLbl>
              <c:idx val="29"/>
              <c:tx>
                <c:strRef>
                  <c:f>Germany2019!$D$38</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{A23401AF-B134-4722-AFB6-A31CB26DF98F}</c15:txfldGUID>
                      <c15:f>Germany2019!$D$38</c15:f>
                      <c15:dlblFieldTableCache>
                        <c:ptCount val="1"/>
                        <c:pt idx="0">
                          <c:v>2005</c:v>
                        </c:pt>
                      </c15:dlblFieldTableCache>
                    </c15:dlblFTEntry>
                  </c15:dlblFieldTable>
                  <c15:showDataLabelsRange val="0"/>
                </c:ext>
                <c:ext xmlns:c16="http://schemas.microsoft.com/office/drawing/2014/chart" uri="{C3380CC4-5D6E-409C-BE32-E72D297353CC}">
                  <c16:uniqueId val="{00000005-94D1-4C49-B081-A0DAA6D2CA8C}"/>
                </c:ext>
              </c:extLst>
            </c:dLbl>
            <c:dLbl>
              <c:idx val="30"/>
              <c:tx>
                <c:strRef>
                  <c:f>Germany2019!$D$39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{1A848239-AC28-4B55-A66C-E32C49EC006A}</c15:txfldGUID>
                      <c15:f>Germany2019!$D$39</c15:f>
                      <c15:dlblFieldTableCache>
                        <c:ptCount val="1"/>
                        <c:pt idx="0">
                          <c:v>2010</c:v>
                        </c:pt>
                      </c15:dlblFieldTableCache>
                    </c15:dlblFTEntry>
                  </c15:dlblFieldTable>
                  <c15:showDataLabelsRange val="0"/>
                </c:ext>
                <c:ext xmlns:c16="http://schemas.microsoft.com/office/drawing/2014/chart" uri="{C3380CC4-5D6E-409C-BE32-E72D297353CC}">
                  <c16:uniqueId val="{00000006-94D1-4C49-B081-A0DAA6D2CA8C}"/>
                </c:ext>
              </c:extLst>
            </c:dLbl>
            <c:dLbl>
              <c:idx val="31"/>
              <c:tx>
                <c:strRef>
                  <c:f>Germany2019!$D$40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{167DFB35-2216-4F3E-BA82-6EA3C78C19A0}</c15:txfldGUID>
                      <c15:f>Germany2019!$D$40</c15:f>
                      <c15:dlblFieldTableCache>
                        <c:ptCount val="1"/>
                        <c:pt idx="0">
                          <c:v>2015</c:v>
                        </c:pt>
                      </c15:dlblFieldTableCache>
                    </c15:dlblFTEntry>
                  </c15:dlblFieldTable>
                  <c15:showDataLabelsRange val="0"/>
                </c:ext>
                <c:ext xmlns:c16="http://schemas.microsoft.com/office/drawing/2014/chart" uri="{C3380CC4-5D6E-409C-BE32-E72D297353CC}">
                  <c16:uniqueId val="{00000007-94D1-4C49-B081-A0DAA6D2CA8C}"/>
                </c:ext>
              </c:extLst>
            </c:dLbl>
            <c:dLbl>
              <c:idx val="32"/>
              <c:tx>
                <c:strRef>
                  <c:f>Germany2019!$D$41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{3B36C7E7-1246-437B-A5AB-C85A414492E0}</c15:txfldGUID>
                      <c15:f>Germany2019!$D$41</c15:f>
                      <c15:dlblFieldTableCache>
                        <c:ptCount val="1"/>
                        <c:pt idx="0">
                          <c:v>2020</c:v>
                        </c:pt>
                      </c15:dlblFieldTableCache>
                    </c15:dlblFTEntry>
                  </c15:dlblFieldTable>
                  <c15:showDataLabelsRange val="0"/>
                </c:ext>
                <c:ext xmlns:c16="http://schemas.microsoft.com/office/drawing/2014/chart" uri="{C3380CC4-5D6E-409C-BE32-E72D297353CC}">
                  <c16:uniqueId val="{00000008-94D1-4C49-B081-A0DAA6D2CA8C}"/>
                </c:ext>
              </c:extLst>
            </c:dLbl>
            <c:dLbl>
              <c:idx val="33"/>
              <c:tx>
                <c:strRef>
                  <c:f>Germany2019!$D$42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{55EA26AE-4280-4198-8916-01124530916B}</c15:txfldGUID>
                      <c15:f>Germany2019!$D$42</c15:f>
                      <c15:dlblFieldTableCache>
                        <c:ptCount val="1"/>
                      </c15:dlblFieldTableCache>
                    </c15:dlblFTEntry>
                  </c15:dlblFieldTable>
                  <c15:showDataLabelsRange val="0"/>
                </c:ext>
                <c:ext xmlns:c16="http://schemas.microsoft.com/office/drawing/2014/chart" uri="{C3380CC4-5D6E-409C-BE32-E72D297353CC}">
                  <c16:uniqueId val="{00000009-94D1-4C49-B081-A0DAA6D2CA8C}"/>
                </c:ext>
              </c:extLst>
            </c:dLbl>
            <c:dLbl>
              <c:idx val="34"/>
              <c:tx>
                <c:strRef>
                  <c:f>Germany2019!$D$43</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{74B8D3AD-38E6-4763-8235-405DE43E30E8}</c15:txfldGUID>
                      <c15:f>Germany2019!$D$43</c15:f>
                      <c15:dlblFieldTableCache>
                        <c:ptCount val="1"/>
                        <c:pt idx="0">
                          <c:v>2030</c:v>
                        </c:pt>
                      </c15:dlblFieldTableCache>
                    </c15:dlblFTEntry>
                  </c15:dlblFieldTable>
                  <c15:showDataLabelsRange val="0"/>
                </c:ext>
                <c:ext xmlns:c16="http://schemas.microsoft.com/office/drawing/2014/chart" uri="{C3380CC4-5D6E-409C-BE32-E72D297353CC}">
                  <c16:uniqueId val="{0000000A-94D1-4C49-B081-A0DAA6D2CA8C}"/>
                </c:ext>
              </c:extLst>
            </c:dLbl>
            <c:dLbl>
              <c:idx val="35"/>
              <c:tx>
                <c:strRef>
                  <c:f>Germany2019!$D$44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{1EAB76ED-5F9F-439C-8109-301DCFC432A2}</c15:txfldGUID>
                      <c15:f>Germany2019!$D$44</c15:f>
                      <c15:dlblFieldTableCache>
                        <c:ptCount val="1"/>
                      </c15:dlblFieldTableCache>
                    </c15:dlblFTEntry>
                  </c15:dlblFieldTable>
                  <c15:showDataLabelsRange val="0"/>
                </c:ext>
                <c:ext xmlns:c16="http://schemas.microsoft.com/office/drawing/2014/chart" uri="{C3380CC4-5D6E-409C-BE32-E72D297353CC}">
                  <c16:uniqueId val="{0000000B-94D1-4C49-B081-A0DAA6D2CA8C}"/>
                </c:ext>
              </c:extLst>
            </c:dLbl>
            <c:dLbl>
              <c:idx val="36"/>
              <c:tx>
                <c:strRef>
                  <c:f>Germany2019!$D$45</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{81347105-766A-49D9-A85C-138130D38EC3}</c15:txfldGUID>
                      <c15:f>Germany2019!$D$45</c15:f>
                      <c15:dlblFieldTableCache>
                        <c:ptCount val="1"/>
                        <c:pt idx="0">
                          <c:v>2040</c:v>
                        </c:pt>
                      </c15:dlblFieldTableCache>
                    </c15:dlblFTEntry>
                  </c15:dlblFieldTable>
                  <c15:showDataLabelsRange val="0"/>
                </c:ext>
                <c:ext xmlns:c16="http://schemas.microsoft.com/office/drawing/2014/chart" uri="{C3380CC4-5D6E-409C-BE32-E72D297353CC}">
                  <c16:uniqueId val="{0000000C-94D1-4C49-B081-A0DAA6D2CA8C}"/>
                </c:ext>
              </c:extLst>
            </c:dLbl>
            <c:dLbl>
              <c:idx val="37"/>
              <c:tx>
                <c:strRef>
                  <c:f>Germany2019!$D$46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{BC484EFF-585D-4E18-8A68-09646D4B03C2}</c15:txfldGUID>
                      <c15:f>Germany2019!$D$46</c15:f>
                      <c15:dlblFieldTableCache>
                        <c:ptCount val="1"/>
                      </c15:dlblFieldTableCache>
                    </c15:dlblFTEntry>
                  </c15:dlblFieldTable>
                  <c15:showDataLabelsRange val="0"/>
                </c:ext>
                <c:ext xmlns:c16="http://schemas.microsoft.com/office/drawing/2014/chart" uri="{C3380CC4-5D6E-409C-BE32-E72D297353CC}">
                  <c16:uniqueId val="{0000000D-94D1-4C49-B081-A0DAA6D2CA8C}"/>
                </c:ext>
              </c:extLst>
            </c:dLbl>
            <c:dLbl>
              <c:idx val="38"/>
              <c:tx>
                <c:strRef>
                  <c:f>Germany2019!$D$47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{5CFF7EB9-6D98-4572-9B24-7875D75C79EB}</c15:txfldGUID>
                      <c15:f>Germany2019!$D$47</c15:f>
                      <c15:dlblFieldTableCache>
                        <c:ptCount val="1"/>
                        <c:pt idx="0">
                          <c:v>2050</c:v>
                        </c:pt>
                      </c15:dlblFieldTableCache>
                    </c15:dlblFTEntry>
                  </c15:dlblFieldTable>
                  <c15:showDataLabelsRange val="0"/>
                </c:ext>
                <c:ext xmlns:c16="http://schemas.microsoft.com/office/drawing/2014/chart" uri="{C3380CC4-5D6E-409C-BE32-E72D297353CC}">
                  <c16:uniqueId val="{0000000E-94D1-4C49-B081-A0DAA6D2CA8C}"/>
                </c:ext>
              </c:extLst>
            </c:dLbl>
            <c:dLbl>
              <c:idx val="39"/>
              <c:tx>
                <c:strRef>
                  <c:f>Germany2019!$D$48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{54BDE37F-C3FB-4AE6-B9A6-C678413AD6E1}</c15:txfldGUID>
                      <c15:f>Germany2019!$D$48</c15:f>
                      <c15:dlblFieldTableCache>
                        <c:ptCount val="1"/>
                      </c15:dlblFieldTableCache>
                    </c15:dlblFTEntry>
                  </c15:dlblFieldTable>
                  <c15:showDataLabelsRange val="0"/>
                </c:ext>
                <c:ext xmlns:c16="http://schemas.microsoft.com/office/drawing/2014/chart" uri="{C3380CC4-5D6E-409C-BE32-E72D297353CC}">
                  <c16:uniqueId val="{0000000F-94D1-4C49-B081-A0DAA6D2CA8C}"/>
                </c:ext>
              </c:extLst>
            </c:dLbl>
            <c:dLbl>
              <c:idx val="40"/>
              <c:tx>
                <c:strRef>
                  <c:f>Germany2019!$D$49</c:f>
                  <c:strCache>
                    <c:ptCount val="1"/>
                    <c:pt idx="0">
                      <c:v>2060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{BEF8878C-B73D-40CD-AE5D-EF5F0151BEFC}</c15:txfldGUID>
                      <c15:f>Germany2019!$D$49</c15:f>
                      <c15:dlblFieldTableCache>
                        <c:ptCount val="1"/>
                        <c:pt idx="0">
                          <c:v>2060</c:v>
                        </c:pt>
                      </c15:dlblFieldTableCache>
                    </c15:dlblFTEntry>
                  </c15:dlblFieldTable>
                  <c15:showDataLabelsRange val="0"/>
                </c:ext>
                <c:ext xmlns:c16="http://schemas.microsoft.com/office/drawing/2014/chart" uri="{C3380CC4-5D6E-409C-BE32-E72D297353CC}">
                  <c16:uniqueId val="{00000010-94D1-4C49-B081-A0DAA6D2CA8C}"/>
                </c:ext>
              </c:extLst>
            </c:dLbl>
            <c:dLbl>
              <c:idx val="41"/>
              <c:tx>
                <c:strRef>
                  <c:f>Germany2019!$D$50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{2A5C53A7-4B7E-4C60-81D9-902F3528EDFB}</c15:txfldGUID>
                      <c15:f>Germany2019!$D$50</c15:f>
                      <c15:dlblFieldTableCache>
                        <c:ptCount val="1"/>
                      </c15:dlblFieldTableCache>
                    </c15:dlblFTEntry>
                  </c15:dlblFieldTable>
                  <c15:showDataLabelsRange val="0"/>
                </c:ext>
                <c:ext xmlns:c16="http://schemas.microsoft.com/office/drawing/2014/chart" uri="{C3380CC4-5D6E-409C-BE32-E72D297353CC}">
                  <c16:uniqueId val="{00000011-94D1-4C49-B081-A0DAA6D2CA8C}"/>
                </c:ext>
              </c:extLst>
            </c:dLbl>
            <c:dLbl>
              <c:idx val="42"/>
              <c:tx>
                <c:strRef>
                  <c:f>Germany2019!$D$51</c:f>
                  <c:strCache>
                    <c:ptCount val="1"/>
                    <c:pt idx="0">
                      <c:v>2070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{BA27CEB9-99CF-453C-9CA8-14852E11463C}</c15:txfldGUID>
                      <c15:f>Germany2019!$D$51</c15:f>
                      <c15:dlblFieldTableCache>
                        <c:ptCount val="1"/>
                        <c:pt idx="0">
                          <c:v>2070</c:v>
                        </c:pt>
                      </c15:dlblFieldTableCache>
                    </c15:dlblFTEntry>
                  </c15:dlblFieldTable>
                  <c15:showDataLabelsRange val="0"/>
                </c:ext>
                <c:ext xmlns:c16="http://schemas.microsoft.com/office/drawing/2014/chart" uri="{C3380CC4-5D6E-409C-BE32-E72D297353CC}">
                  <c16:uniqueId val="{00000012-94D1-4C49-B081-A0DAA6D2CA8C}"/>
                </c:ext>
              </c:extLst>
            </c:dLbl>
            <c:dLbl>
              <c:idx val="43"/>
              <c:tx>
                <c:strRef>
                  <c:f>Germany2019!$D$52</c:f>
                  <c:strCache>
                    <c:ptCount val="1"/>
                    <c:pt idx="0">
                      <c:v>2080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{D237BA02-86A5-4A04-9193-A2F7E39192DD}</c15:txfldGUID>
                      <c15:f>Germany2019!$D$52</c15:f>
                      <c15:dlblFieldTableCache>
                        <c:ptCount val="1"/>
                        <c:pt idx="0">
                          <c:v>2080</c:v>
                        </c:pt>
                      </c15:dlblFieldTableCache>
                    </c15:dlblFTEntry>
                  </c15:dlblFieldTable>
                  <c15:showDataLabelsRange val="0"/>
                </c:ext>
                <c:ext xmlns:c16="http://schemas.microsoft.com/office/drawing/2014/chart" uri="{C3380CC4-5D6E-409C-BE32-E72D297353CC}">
                  <c16:uniqueId val="{00000013-94D1-4C49-B081-A0DAA6D2CA8C}"/>
                </c:ext>
              </c:extLst>
            </c:dLbl>
            <c:dLbl>
              <c:idx val="44"/>
              <c:tx>
                <c:strRef>
                  <c:f>Germany2019!$D$53</c:f>
                  <c:strCache>
                    <c:ptCount val="1"/>
                    <c:pt idx="0">
                      <c:v>2090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{C0B14C2D-BE3B-48B0-8C8F-509CC804DFC8}</c15:txfldGUID>
                      <c15:f>Germany2019!$D$53</c15:f>
                      <c15:dlblFieldTableCache>
                        <c:ptCount val="1"/>
                        <c:pt idx="0">
                          <c:v>2090</c:v>
                        </c:pt>
                      </c15:dlblFieldTableCache>
                    </c15:dlblFTEntry>
                  </c15:dlblFieldTable>
                  <c15:showDataLabelsRange val="0"/>
                </c:ext>
                <c:ext xmlns:c16="http://schemas.microsoft.com/office/drawing/2014/chart" uri="{C3380CC4-5D6E-409C-BE32-E72D297353CC}">
                  <c16:uniqueId val="{00000014-94D1-4C49-B081-A0DAA6D2CA8C}"/>
                </c:ext>
              </c:extLst>
            </c:dLbl>
            <c:dLbl>
              <c:idx val="45"/>
              <c:tx>
                <c:strRef>
                  <c:f>Germany2019!$D$54</c:f>
                  <c:strCache>
                    <c:ptCount val="1"/>
                    <c:pt idx="0">
                      <c:v>2100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{EE333700-4D41-493C-8DB7-65B3BDF7D8D8}</c15:txfldGUID>
                      <c15:f>Germany2019!$D$54</c15:f>
                      <c15:dlblFieldTableCache>
                        <c:ptCount val="1"/>
                        <c:pt idx="0">
                          <c:v>2100</c:v>
                        </c:pt>
                      </c15:dlblFieldTableCache>
                    </c15:dlblFTEntry>
                  </c15:dlblFieldTable>
                  <c15:showDataLabelsRange val="0"/>
                </c:ext>
                <c:ext xmlns:c16="http://schemas.microsoft.com/office/drawing/2014/chart" uri="{C3380CC4-5D6E-409C-BE32-E72D297353CC}">
                  <c16:uniqueId val="{00000015-94D1-4C49-B081-A0DAA6D2CA8C}"/>
                </c:ext>
              </c:extLst>
            </c:dLbl>
            <c:dLbl>
              <c:idx val="46"/>
              <c:tx>
                <c:strRef>
                  <c:f>Germany2019!$D$54</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{F4AC9250-2A76-4423-AFA3-45A8A49212D0}</c15:txfldGUID>
                      <c15:f>Germany2019!$D$54</c15:f>
                      <c15:dlblFieldTableCache>
                        <c:ptCount val="1"/>
                        <c:pt idx="0">
                          <c:v>2100</c:v>
                        </c:pt>
                      </c15:dlblFieldTableCache>
                    </c15:dlblFTEntry>
                  </c15:dlblFieldTable>
                  <c15:showDataLabelsRange val="0"/>
                </c:ext>
                <c:ext xmlns:c16="http://schemas.microsoft.com/office/drawing/2014/chart" uri="{C3380CC4-5D6E-409C-BE32-E72D297353CC}">
                  <c16:uniqueId val="{00000016-94D1-4C49-B081-A0DAA6D2CA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Germany2019!$B$9:$B$54</c:f>
              <c:numCache>
                <c:formatCode>0.00</c:formatCode>
                <c:ptCount val="46"/>
                <c:pt idx="0">
                  <c:v>5.1163614625228512E-4</c:v>
                </c:pt>
                <c:pt idx="1">
                  <c:v>6.1437295747439205E-3</c:v>
                </c:pt>
                <c:pt idx="2">
                  <c:v>2.1318172760511893E-2</c:v>
                </c:pt>
                <c:pt idx="3">
                  <c:v>1.5349084387568554E-2</c:v>
                </c:pt>
                <c:pt idx="4">
                  <c:v>4.1419271657969096E-2</c:v>
                </c:pt>
                <c:pt idx="5">
                  <c:v>0.10268143889017022</c:v>
                </c:pt>
                <c:pt idx="6">
                  <c:v>0.31828884658354661</c:v>
                </c:pt>
                <c:pt idx="7">
                  <c:v>0.29168376697842791</c:v>
                </c:pt>
                <c:pt idx="8">
                  <c:v>0.25187847480000014</c:v>
                </c:pt>
                <c:pt idx="9">
                  <c:v>0.28063242621937834</c:v>
                </c:pt>
                <c:pt idx="10">
                  <c:v>0.38122009257257794</c:v>
                </c:pt>
                <c:pt idx="11">
                  <c:v>0.42854643610091436</c:v>
                </c:pt>
                <c:pt idx="12">
                  <c:v>0.55706943603948811</c:v>
                </c:pt>
                <c:pt idx="13">
                  <c:v>0.78162654062961645</c:v>
                </c:pt>
                <c:pt idx="14">
                  <c:v>0.33287047675173687</c:v>
                </c:pt>
                <c:pt idx="15">
                  <c:v>0.11255995217550278</c:v>
                </c:pt>
                <c:pt idx="16">
                  <c:v>0.45745387836416818</c:v>
                </c:pt>
                <c:pt idx="17">
                  <c:v>0.16837945573162685</c:v>
                </c:pt>
                <c:pt idx="18">
                  <c:v>5.1492301962213103E-3</c:v>
                </c:pt>
                <c:pt idx="19">
                  <c:v>0.3447996000000032</c:v>
                </c:pt>
                <c:pt idx="20">
                  <c:v>0.47205729999999735</c:v>
                </c:pt>
                <c:pt idx="21">
                  <c:v>0.51641459999999739</c:v>
                </c:pt>
                <c:pt idx="22">
                  <c:v>0.25980070000000238</c:v>
                </c:pt>
                <c:pt idx="23">
                  <c:v>-2.9528500000002112E-2</c:v>
                </c:pt>
                <c:pt idx="24">
                  <c:v>-0.11644440000000031</c:v>
                </c:pt>
                <c:pt idx="25">
                  <c:v>7.7088400000000945E-2</c:v>
                </c:pt>
                <c:pt idx="26">
                  <c:v>0.34470640000000258</c:v>
                </c:pt>
                <c:pt idx="27">
                  <c:v>0.23468980000000245</c:v>
                </c:pt>
                <c:pt idx="28">
                  <c:v>4.640820000000332E-2</c:v>
                </c:pt>
                <c:pt idx="29">
                  <c:v>-5.7388000000004526E-2</c:v>
                </c:pt>
                <c:pt idx="30">
                  <c:v>1.8466999999991175E-2</c:v>
                </c:pt>
                <c:pt idx="31">
                  <c:v>0.29569400000000029</c:v>
                </c:pt>
                <c:pt idx="32">
                  <c:v>0.17276140000000878</c:v>
                </c:pt>
                <c:pt idx="33">
                  <c:v>-6.4829800000001117E-2</c:v>
                </c:pt>
                <c:pt idx="34">
                  <c:v>-8.6494300000011043E-2</c:v>
                </c:pt>
                <c:pt idx="35">
                  <c:v>-0.11320230000000038</c:v>
                </c:pt>
                <c:pt idx="36">
                  <c:v>-0.15020140000000026</c:v>
                </c:pt>
                <c:pt idx="37">
                  <c:v>-0.18996429999999975</c:v>
                </c:pt>
                <c:pt idx="38">
                  <c:v>-0.21486569999999575</c:v>
                </c:pt>
                <c:pt idx="39">
                  <c:v>-0.21423010000000176</c:v>
                </c:pt>
                <c:pt idx="40">
                  <c:v>-0.18837809999999991</c:v>
                </c:pt>
                <c:pt idx="41">
                  <c:v>-0.14950609999999359</c:v>
                </c:pt>
                <c:pt idx="42">
                  <c:v>-0.11426453333333483</c:v>
                </c:pt>
                <c:pt idx="43">
                  <c:v>-8.4847350000002569E-2</c:v>
                </c:pt>
                <c:pt idx="44">
                  <c:v>-3.3053199999998381E-2</c:v>
                </c:pt>
                <c:pt idx="45">
                  <c:v>1.8740950000005807E-2</c:v>
                </c:pt>
              </c:numCache>
            </c:numRef>
          </c:xVal>
          <c:yVal>
            <c:numRef>
              <c:f>Germany2019!$C$9:$C$54</c:f>
              <c:numCache>
                <c:formatCode>0.000_);[Red]\(0.000\)</c:formatCode>
                <c:ptCount val="46"/>
                <c:pt idx="0">
                  <c:v>3.0698168775137122</c:v>
                </c:pt>
                <c:pt idx="1">
                  <c:v>3.5814530237659974</c:v>
                </c:pt>
                <c:pt idx="2">
                  <c:v>12.279267510054849</c:v>
                </c:pt>
                <c:pt idx="3">
                  <c:v>16.372356680073132</c:v>
                </c:pt>
                <c:pt idx="4">
                  <c:v>15.34908438756856</c:v>
                </c:pt>
                <c:pt idx="5">
                  <c:v>25.484596444826334</c:v>
                </c:pt>
                <c:pt idx="6">
                  <c:v>28.697671443290687</c:v>
                </c:pt>
                <c:pt idx="7">
                  <c:v>31.850373376497267</c:v>
                </c:pt>
                <c:pt idx="8">
                  <c:v>34.531346782859245</c:v>
                </c:pt>
                <c:pt idx="9">
                  <c:v>36.88794287249727</c:v>
                </c:pt>
                <c:pt idx="10">
                  <c:v>40.143995307246811</c:v>
                </c:pt>
                <c:pt idx="11">
                  <c:v>44.512344723948829</c:v>
                </c:pt>
                <c:pt idx="12">
                  <c:v>48.714924029265099</c:v>
                </c:pt>
                <c:pt idx="13">
                  <c:v>55.653733444738592</c:v>
                </c:pt>
                <c:pt idx="14">
                  <c:v>64.347454841857427</c:v>
                </c:pt>
                <c:pt idx="15">
                  <c:v>62.311142979773329</c:v>
                </c:pt>
                <c:pt idx="16">
                  <c:v>66.598653885367483</c:v>
                </c:pt>
                <c:pt idx="17">
                  <c:v>71.460220547056693</c:v>
                </c:pt>
                <c:pt idx="18">
                  <c:v>69.96624300000002</c:v>
                </c:pt>
                <c:pt idx="19">
                  <c:v>71.537459000000013</c:v>
                </c:pt>
                <c:pt idx="20">
                  <c:v>73.414239000000052</c:v>
                </c:pt>
                <c:pt idx="21">
                  <c:v>76.258031999999986</c:v>
                </c:pt>
                <c:pt idx="22">
                  <c:v>78.578385000000026</c:v>
                </c:pt>
                <c:pt idx="23">
                  <c:v>78.85603900000001</c:v>
                </c:pt>
                <c:pt idx="24">
                  <c:v>78.283100000000005</c:v>
                </c:pt>
                <c:pt idx="25">
                  <c:v>77.691595000000007</c:v>
                </c:pt>
                <c:pt idx="26">
                  <c:v>79.053984000000014</c:v>
                </c:pt>
                <c:pt idx="27">
                  <c:v>81.138659000000033</c:v>
                </c:pt>
                <c:pt idx="28">
                  <c:v>81.400882000000038</c:v>
                </c:pt>
                <c:pt idx="29">
                  <c:v>81.602741000000066</c:v>
                </c:pt>
                <c:pt idx="30">
                  <c:v>80.827001999999993</c:v>
                </c:pt>
                <c:pt idx="31">
                  <c:v>81.787410999999977</c:v>
                </c:pt>
                <c:pt idx="32">
                  <c:v>83.783941999999996</c:v>
                </c:pt>
                <c:pt idx="33">
                  <c:v>83.515025000000065</c:v>
                </c:pt>
                <c:pt idx="34">
                  <c:v>83.135643999999985</c:v>
                </c:pt>
                <c:pt idx="35">
                  <c:v>82.650081999999955</c:v>
                </c:pt>
                <c:pt idx="36">
                  <c:v>82.003620999999981</c:v>
                </c:pt>
                <c:pt idx="37">
                  <c:v>81.148067999999952</c:v>
                </c:pt>
                <c:pt idx="38">
                  <c:v>80.103977999999984</c:v>
                </c:pt>
                <c:pt idx="39">
                  <c:v>78.999410999999995</c:v>
                </c:pt>
                <c:pt idx="40">
                  <c:v>77.961676999999966</c:v>
                </c:pt>
                <c:pt idx="41">
                  <c:v>77.115629999999996</c:v>
                </c:pt>
                <c:pt idx="42">
                  <c:v>76.46661600000003</c:v>
                </c:pt>
                <c:pt idx="43">
                  <c:v>75.401661999999973</c:v>
                </c:pt>
                <c:pt idx="44">
                  <c:v>74.769668999999979</c:v>
                </c:pt>
                <c:pt idx="45">
                  <c:v>74.740598000000006</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815202718428516"/>
              <c:y val="0.91147140326304055"/>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majorUnit val="0.1"/>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Germany,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France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France2019!$D$9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{643A33D4-B5F3-4514-8A2A-E98407A314A4}</c15:txfldGUID>
                      <c15:f>France2019!$D$9</c15:f>
                      <c15:dlblFieldTableCache>
                        <c:ptCount val="1"/>
                        <c:pt idx="0">
                          <c:v>1</c:v>
                        </c:pt>
                      </c15:dlblFieldTableCache>
                    </c15:dlblFTEntry>
                  </c15:dlblFieldTable>
                  <c15:showDataLabelsRange val="0"/>
                </c:ext>
                <c:ext xmlns:c16="http://schemas.microsoft.com/office/drawing/2014/chart" uri="{C3380CC4-5D6E-409C-BE32-E72D297353CC}">
                  <c16:uniqueId val="{00000000-D4BD-4A52-9F31-79909E629DBF}"/>
                </c:ext>
              </c:extLst>
            </c:dLbl>
            <c:dLbl>
              <c:idx val="1"/>
              <c:tx>
                <c:strRef>
                  <c:f>France2019!$D$10</c:f>
                  <c:strCache>
                    <c:ptCount val="1"/>
                    <c:pt idx="0">
                      <c:v>1000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{14B4984F-E2D9-4A79-9C12-7D2E21FE44CD}</c15:txfldGUID>
                      <c15:f>France2019!$D$10</c15:f>
                      <c15:dlblFieldTableCache>
                        <c:ptCount val="1"/>
                        <c:pt idx="0">
                          <c:v>1000</c:v>
                        </c:pt>
                      </c15:dlblFieldTableCache>
                    </c15:dlblFTEntry>
                  </c15:dlblFieldTable>
                  <c15:showDataLabelsRange val="0"/>
                </c:ext>
                <c:ext xmlns:c16="http://schemas.microsoft.com/office/drawing/2014/chart" uri="{C3380CC4-5D6E-409C-BE32-E72D297353CC}">
                  <c16:uniqueId val="{00000000-5B48-42C8-BBEF-6A0577F4F7E4}"/>
                </c:ext>
              </c:extLst>
            </c:dLbl>
            <c:dLbl>
              <c:idx val="2"/>
              <c:tx>
                <c:strRef>
                  <c:f>France2019!$D$11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{1421E858-B103-439C-A718-38A726D13E25}</c15:txfldGUID>
                      <c15:f>France2019!$D$11</c15:f>
                      <c15:dlblFieldTableCache>
                        <c:ptCount val="1"/>
                        <c:pt idx="0">
                          <c:v>1500</c:v>
                        </c:pt>
                      </c15:dlblFieldTableCache>
                    </c15:dlblFTEntry>
                  </c15:dlblFieldTable>
                  <c15:showDataLabelsRange val="0"/>
                </c:ext>
                <c:ext xmlns:c16="http://schemas.microsoft.com/office/drawing/2014/chart" uri="{C3380CC4-5D6E-409C-BE32-E72D297353CC}">
                  <c16:uniqueId val="{00000001-D4BD-4A52-9F31-79909E629DBF}"/>
                </c:ext>
              </c:extLst>
            </c:dLbl>
            <c:dLbl>
              <c:idx val="3"/>
              <c:tx>
                <c:strRef>
                  <c:f>France2019!$D$12</c:f>
                  <c:strCache>
                    <c:ptCount val="1"/>
                    <c:pt idx="0">
                      <c:v>1600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{500B2FA0-D09B-4B47-B660-6F3D4D4E7005}</c15:txfldGUID>
                      <c15:f>France2019!$D$12</c15:f>
                      <c15:dlblFieldTableCache>
                        <c:ptCount val="1"/>
                        <c:pt idx="0">
                          <c:v>1600</c:v>
                        </c:pt>
                      </c15:dlblFieldTableCache>
                    </c15:dlblFTEntry>
                  </c15:dlblFieldTable>
                  <c15:showDataLabelsRange val="0"/>
                </c:ext>
                <c:ext xmlns:c16="http://schemas.microsoft.com/office/drawing/2014/chart" uri="{C3380CC4-5D6E-409C-BE32-E72D297353CC}">
                  <c16:uniqueId val="{00000002-D4BD-4A52-9F31-79909E629DBF}"/>
                </c:ext>
              </c:extLst>
            </c:dLbl>
            <c:dLbl>
              <c:idx val="4"/>
              <c:tx>
                <c:strRef>
                  <c:f>France2019!$D$13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{A6C45221-EAD4-4DF1-B76A-A1F9DF33F596}</c15:txfldGUID>
                      <c15:f>France2019!$D$13</c15:f>
                      <c15:dlblFieldTableCache>
                        <c:ptCount val="1"/>
                        <c:pt idx="0">
                          <c:v>1700</c:v>
                        </c:pt>
                      </c15:dlblFieldTableCache>
                    </c15:dlblFTEntry>
                  </c15:dlblFieldTable>
                  <c15:showDataLabelsRange val="0"/>
                </c:ext>
                <c:ext xmlns:c16="http://schemas.microsoft.com/office/drawing/2014/chart" uri="{C3380CC4-5D6E-409C-BE32-E72D297353CC}">
                  <c16:uniqueId val="{00000003-D4BD-4A52-9F31-79909E629DBF}"/>
                </c:ext>
              </c:extLst>
            </c:dLbl>
            <c:dLbl>
              <c:idx val="5"/>
              <c:tx>
                <c:strRef>
                  <c:f>France2019!$D$14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{8BC1774C-25CC-4814-81D2-5D4A93E89FDF}</c15:txfldGUID>
                      <c15:f>France2019!$D$14</c15:f>
                      <c15:dlblFieldTableCache>
                        <c:ptCount val="1"/>
                        <c:pt idx="0">
                          <c:v>1820</c:v>
                        </c:pt>
                      </c15:dlblFieldTableCache>
                    </c15:dlblFTEntry>
                  </c15:dlblFieldTable>
                  <c15:showDataLabelsRange val="0"/>
                </c:ext>
                <c:ext xmlns:c16="http://schemas.microsoft.com/office/drawing/2014/chart" uri="{C3380CC4-5D6E-409C-BE32-E72D297353CC}">
                  <c16:uniqueId val="{00000004-D4BD-4A52-9F31-79909E629DBF}"/>
                </c:ext>
              </c:extLst>
            </c:dLbl>
            <c:dLbl>
              <c:idx val="6"/>
              <c:tx>
                <c:strRef>
                  <c:f>France2019!$D$15</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{711774A7-1F4E-4C20-9F20-5E36772EB2DF}</c15:txfldGUID>
                      <c15:f>France2019!$D$15</c15:f>
                      <c15:dlblFieldTableCache>
                        <c:ptCount val="1"/>
                        <c:pt idx="0">
                          <c:v>1830</c:v>
                        </c:pt>
                      </c15:dlblFieldTableCache>
                    </c15:dlblFTEntry>
                  </c15:dlblFieldTable>
                  <c15:showDataLabelsRange val="0"/>
                </c:ext>
                <c:ext xmlns:c16="http://schemas.microsoft.com/office/drawing/2014/chart" uri="{C3380CC4-5D6E-409C-BE32-E72D297353CC}">
                  <c16:uniqueId val="{00000005-D4BD-4A52-9F31-79909E629DBF}"/>
                </c:ext>
              </c:extLst>
            </c:dLbl>
            <c:dLbl>
              <c:idx val="7"/>
              <c:tx>
                <c:strRef>
                  <c:f>France2019!$D$16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{F363AAC7-0075-4B03-95C9-DD08FE79999E}</c15:txfldGUID>
                      <c15:f>France2019!$D$16</c15:f>
                      <c15:dlblFieldTableCache>
                        <c:ptCount val="1"/>
                      </c15:dlblFieldTableCache>
                    </c15:dlblFTEntry>
                  </c15:dlblFieldTable>
                  <c15:showDataLabelsRange val="0"/>
                </c:ext>
                <c:ext xmlns:c16="http://schemas.microsoft.com/office/drawing/2014/chart" uri="{C3380CC4-5D6E-409C-BE32-E72D297353CC}">
                  <c16:uniqueId val="{00000006-D4BD-4A52-9F31-79909E629DBF}"/>
                </c:ext>
              </c:extLst>
            </c:dLbl>
            <c:dLbl>
              <c:idx val="8"/>
              <c:tx>
                <c:strRef>
                  <c:f>France2019!$D$17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{C20A4A9B-2805-421A-92C3-F1F9350FA690}</c15:txfldGUID>
                      <c15:f>France2019!$D$17</c15:f>
                      <c15:dlblFieldTableCache>
                        <c:ptCount val="1"/>
                      </c15:dlblFieldTableCache>
                    </c15:dlblFTEntry>
                  </c15:dlblFieldTable>
                  <c15:showDataLabelsRange val="0"/>
                </c:ext>
                <c:ext xmlns:c16="http://schemas.microsoft.com/office/drawing/2014/chart" uri="{C3380CC4-5D6E-409C-BE32-E72D297353CC}">
                  <c16:uniqueId val="{00000007-D4BD-4A52-9F31-79909E629DBF}"/>
                </c:ext>
              </c:extLst>
            </c:dLbl>
            <c:dLbl>
              <c:idx val="9"/>
              <c:tx>
                <c:strRef>
                  <c:f>France2019!$D$18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{14F5FB88-01A4-41EE-82F6-373A9C71430F}</c15:txfldGUID>
                      <c15:f>France2019!$D$18</c15:f>
                      <c15:dlblFieldTableCache>
                        <c:ptCount val="1"/>
                      </c15:dlblFieldTableCache>
                    </c15:dlblFTEntry>
                  </c15:dlblFieldTable>
                  <c15:showDataLabelsRange val="0"/>
                </c:ext>
                <c:ext xmlns:c16="http://schemas.microsoft.com/office/drawing/2014/chart" uri="{C3380CC4-5D6E-409C-BE32-E72D297353CC}">
                  <c16:uniqueId val="{00000008-D4BD-4A52-9F31-79909E629DBF}"/>
                </c:ext>
              </c:extLst>
            </c:dLbl>
            <c:dLbl>
              <c:idx val="10"/>
              <c:tx>
                <c:strRef>
                  <c:f>France2019!$D$19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{7F652323-017A-480F-9BA8-AB0EAD4BE671}</c15:txfldGUID>
                      <c15:f>France2019!$D$19</c15:f>
                      <c15:dlblFieldTableCache>
                        <c:ptCount val="1"/>
                      </c15:dlblFieldTableCache>
                    </c15:dlblFTEntry>
                  </c15:dlblFieldTable>
                  <c15:showDataLabelsRange val="0"/>
                </c:ext>
                <c:ext xmlns:c16="http://schemas.microsoft.com/office/drawing/2014/chart" uri="{C3380CC4-5D6E-409C-BE32-E72D297353CC}">
                  <c16:uniqueId val="{00000009-D4BD-4A52-9F31-79909E629DBF}"/>
                </c:ext>
              </c:extLst>
            </c:dLbl>
            <c:dLbl>
              <c:idx val="11"/>
              <c:tx>
                <c:strRef>
                  <c:f>France2019!$D$20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{3BD8013E-67CF-42DB-83CA-737556991D3E}</c15:txfldGUID>
                      <c15:f>France2019!$D$20</c15:f>
                      <c15:dlblFieldTableCache>
                        <c:ptCount val="1"/>
                      </c15:dlblFieldTableCache>
                    </c15:dlblFTEntry>
                  </c15:dlblFieldTable>
                  <c15:showDataLabelsRange val="0"/>
                </c:ext>
                <c:ext xmlns:c16="http://schemas.microsoft.com/office/drawing/2014/chart" uri="{C3380CC4-5D6E-409C-BE32-E72D297353CC}">
                  <c16:uniqueId val="{0000000A-D4BD-4A52-9F31-79909E629DBF}"/>
                </c:ext>
              </c:extLst>
            </c:dLbl>
            <c:dLbl>
              <c:idx val="12"/>
              <c:tx>
                <c:strRef>
                  <c:f>France2019!$D$21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{850E4FA7-693C-4CF4-9B10-B2CDF6FDB38E}</c15:txfldGUID>
                      <c15:f>France2019!$D$21</c15:f>
                      <c15:dlblFieldTableCache>
                        <c:ptCount val="1"/>
                      </c15:dlblFieldTableCache>
                    </c15:dlblFTEntry>
                  </c15:dlblFieldTable>
                  <c15:showDataLabelsRange val="0"/>
                </c:ext>
                <c:ext xmlns:c16="http://schemas.microsoft.com/office/drawing/2014/chart" uri="{C3380CC4-5D6E-409C-BE32-E72D297353CC}">
                  <c16:uniqueId val="{0000000B-D4BD-4A52-9F31-79909E629DBF}"/>
                </c:ext>
              </c:extLst>
            </c:dLbl>
            <c:dLbl>
              <c:idx val="13"/>
              <c:layout>
                <c:manualLayout>
                  <c:x val="-3.195008705070445E-2"/>
                  <c:y val="-2.6649749743494971E-2"/>
                </c:manualLayout>
              </c:layout>
              <c:tx>
                <c:strRef>
                  <c:f>France2019!$D$22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{58738C93-14F9-4F26-BE84-39264E70355F}</c15:txfldGUID>
                      <c15:f>France2019!$D$22</c15:f>
                      <c15:dlblFieldTableCache>
                        <c:ptCount val="1"/>
                        <c:pt idx="0">
                          <c:v>1900</c:v>
                        </c:pt>
                      </c15:dlblFieldTableCache>
                    </c15:dlblFTEntry>
                  </c15:dlblFieldTable>
                  <c15:showDataLabelsRange val="0"/>
                </c:ext>
                <c:ext xmlns:c16="http://schemas.microsoft.com/office/drawing/2014/chart" uri="{C3380CC4-5D6E-409C-BE32-E72D297353CC}">
                  <c16:uniqueId val="{0000000C-D4BD-4A52-9F31-79909E629DBF}"/>
                </c:ext>
              </c:extLst>
            </c:dLbl>
            <c:dLbl>
              <c:idx val="14"/>
              <c:tx>
                <c:strRef>
                  <c:f>France2019!$D$23</c:f>
                  <c:strCache>
                    <c:ptCount val="1"/>
                    <c:pt idx="0">
                      <c:v>1910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{F96B070F-501D-475B-B789-973342227900}</c15:txfldGUID>
                      <c15:f>France2019!$D$23</c15:f>
                      <c15:dlblFieldTableCache>
                        <c:ptCount val="1"/>
                        <c:pt idx="0">
                          <c:v>1910</c:v>
                        </c:pt>
                      </c15:dlblFieldTableCache>
                    </c15:dlblFTEntry>
                  </c15:dlblFieldTable>
                  <c15:showDataLabelsRange val="0"/>
                </c:ext>
                <c:ext xmlns:c16="http://schemas.microsoft.com/office/drawing/2014/chart" uri="{C3380CC4-5D6E-409C-BE32-E72D297353CC}">
                  <c16:uniqueId val="{0000000D-D4BD-4A52-9F31-79909E629DBF}"/>
                </c:ext>
              </c:extLst>
            </c:dLbl>
            <c:dLbl>
              <c:idx val="15"/>
              <c:tx>
                <c:strRef>
                  <c:f>France2019!$D$24</c:f>
                  <c:strCache>
                    <c:ptCount val="1"/>
                    <c:pt idx="0">
                      <c:v>1920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{8E5A99D6-BDFA-4A4A-A436-AD3930A18B8F}</c15:txfldGUID>
                      <c15:f>France2019!$D$24</c15:f>
                      <c15:dlblFieldTableCache>
                        <c:ptCount val="1"/>
                        <c:pt idx="0">
                          <c:v>1920</c:v>
                        </c:pt>
                      </c15:dlblFieldTableCache>
                    </c15:dlblFTEntry>
                  </c15:dlblFieldTable>
                  <c15:showDataLabelsRange val="0"/>
                </c:ext>
                <c:ext xmlns:c16="http://schemas.microsoft.com/office/drawing/2014/chart" uri="{C3380CC4-5D6E-409C-BE32-E72D297353CC}">
                  <c16:uniqueId val="{0000000E-D4BD-4A52-9F31-79909E629DBF}"/>
                </c:ext>
              </c:extLst>
            </c:dLbl>
            <c:dLbl>
              <c:idx val="16"/>
              <c:tx>
                <c:strRef>
                  <c:f>France2019!$D$25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{3BA0717C-EAE4-4167-B5BB-2A8967475AD9}</c15:txfldGUID>
                      <c15:f>France2019!$D$25</c15:f>
                      <c15:dlblFieldTableCache>
                        <c:ptCount val="1"/>
                        <c:pt idx="0">
                          <c:v>1930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manualLayout>
                  <c:x val="-5.7072727192331439E-2"/>
                  <c:y val="-2.3265654537971747E-2"/>
                </c:manualLayout>
              </c:layout>
              <c:tx>
                <c:strRef>
                  <c:f>France2019!$D$26</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{E008A5FB-4347-42BB-9DA0-AA8F9AAAE158}</c15:txfldGUID>
                      <c15:f>France2019!$D$26</c15:f>
                      <c15:dlblFieldTableCache>
                        <c:ptCount val="1"/>
                        <c:pt idx="0">
                          <c:v>1940</c:v>
                        </c:pt>
                      </c15:dlblFieldTableCache>
                    </c15:dlblFTEntry>
                  </c15:dlblFieldTable>
                  <c15:showDataLabelsRange val="0"/>
                </c:ext>
                <c:ext xmlns:c16="http://schemas.microsoft.com/office/drawing/2014/chart" uri="{C3380CC4-5D6E-409C-BE32-E72D297353CC}">
                  <c16:uniqueId val="{00000010-D4BD-4A52-9F31-79909E629DBF}"/>
                </c:ext>
              </c:extLst>
            </c:dLbl>
            <c:dLbl>
              <c:idx val="18"/>
              <c:tx>
                <c:strRef>
                  <c:f>France2019!$D$27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{5E36DDDB-81FA-4781-91D9-76FCAB8F1C6B}</c15:txfldGUID>
                      <c15:f>France2019!$D$27</c15:f>
                      <c15:dlblFieldTableCache>
                        <c:ptCount val="1"/>
                        <c:pt idx="0">
                          <c:v>1950</c:v>
                        </c:pt>
                      </c15:dlblFieldTableCache>
                    </c15:dlblFTEntry>
                  </c15:dlblFieldTable>
                  <c15:showDataLabelsRange val="0"/>
                </c:ext>
                <c:ext xmlns:c16="http://schemas.microsoft.com/office/drawing/2014/chart" uri="{C3380CC4-5D6E-409C-BE32-E72D297353CC}">
                  <c16:uniqueId val="{00000011-D4BD-4A52-9F31-79909E629DBF}"/>
                </c:ext>
              </c:extLst>
            </c:dLbl>
            <c:dLbl>
              <c:idx val="19"/>
              <c:tx>
                <c:strRef>
                  <c:f>France2019!$D$28</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{1E3A0A89-0B90-426E-B3FF-DB131281E030}</c15:txfldGUID>
                      <c15:f>France2019!$D$28</c15:f>
                      <c15:dlblFieldTableCache>
                        <c:ptCount val="1"/>
                        <c:pt idx="0">
                          <c:v>1955</c:v>
                        </c:pt>
                      </c15:dlblFieldTableCache>
                    </c15:dlblFTEntry>
                  </c15:dlblFieldTable>
                  <c15:showDataLabelsRange val="0"/>
                </c:ext>
                <c:ext xmlns:c16="http://schemas.microsoft.com/office/drawing/2014/chart" uri="{C3380CC4-5D6E-409C-BE32-E72D297353CC}">
                  <c16:uniqueId val="{00000000-C78D-4967-A05D-1253C7A38CAE}"/>
                </c:ext>
              </c:extLst>
            </c:dLbl>
            <c:dLbl>
              <c:idx val="20"/>
              <c:tx>
                <c:strRef>
                  <c:f>France2019!$D$29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{E97D2EEB-0075-4AD9-9EBB-336BD045A7BB}</c15:txfldGUID>
                      <c15:f>France2019!$D$29</c15:f>
                      <c15:dlblFieldTableCache>
                        <c:ptCount val="1"/>
                        <c:pt idx="0">
                          <c:v>1960</c:v>
                        </c:pt>
                      </c15:dlblFieldTableCache>
                    </c15:dlblFTEntry>
                  </c15:dlblFieldTable>
                  <c15:showDataLabelsRange val="0"/>
                </c:ext>
                <c:ext xmlns:c16="http://schemas.microsoft.com/office/drawing/2014/chart" uri="{C3380CC4-5D6E-409C-BE32-E72D297353CC}">
                  <c16:uniqueId val="{00000001-C78D-4967-A05D-1253C7A38CAE}"/>
                </c:ext>
              </c:extLst>
            </c:dLbl>
            <c:dLbl>
              <c:idx val="21"/>
              <c:tx>
                <c:strRef>
                  <c:f>France2019!$D$30</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{B37CA0BE-27A5-417B-AE86-3D6FAA587B5C}</c15:txfldGUID>
                      <c15:f>France2019!$D$30</c15:f>
                      <c15:dlblFieldTableCache>
                        <c:ptCount val="1"/>
                        <c:pt idx="0">
                          <c:v>1965</c:v>
                        </c:pt>
                      </c15:dlblFieldTableCache>
                    </c15:dlblFTEntry>
                  </c15:dlblFieldTable>
                  <c15:showDataLabelsRange val="0"/>
                </c:ext>
                <c:ext xmlns:c16="http://schemas.microsoft.com/office/drawing/2014/chart" uri="{C3380CC4-5D6E-409C-BE32-E72D297353CC}">
                  <c16:uniqueId val="{00000002-C78D-4967-A05D-1253C7A38CAE}"/>
                </c:ext>
              </c:extLst>
            </c:dLbl>
            <c:dLbl>
              <c:idx val="22"/>
              <c:tx>
                <c:strRef>
                  <c:f>France2019!$D$31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{AE24413C-7100-41CC-9145-0D1A37E9201C}</c15:txfldGUID>
                      <c15:f>France2019!$D$31</c15:f>
                      <c15:dlblFieldTableCache>
                        <c:ptCount val="1"/>
                        <c:pt idx="0">
                          <c:v>1970</c:v>
                        </c:pt>
                      </c15:dlblFieldTableCache>
                    </c15:dlblFTEntry>
                  </c15:dlblFieldTable>
                  <c15:showDataLabelsRange val="0"/>
                </c:ext>
                <c:ext xmlns:c16="http://schemas.microsoft.com/office/drawing/2014/chart" uri="{C3380CC4-5D6E-409C-BE32-E72D297353CC}">
                  <c16:uniqueId val="{00000003-C78D-4967-A05D-1253C7A38CAE}"/>
                </c:ext>
              </c:extLst>
            </c:dLbl>
            <c:dLbl>
              <c:idx val="23"/>
              <c:tx>
                <c:strRef>
                  <c:f>France2019!$D$32</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{11998BD4-4928-4EBD-8284-3C425933BBF2}</c15:txfldGUID>
                      <c15:f>France2019!$D$32</c15:f>
                      <c15:dlblFieldTableCache>
                        <c:ptCount val="1"/>
                        <c:pt idx="0">
                          <c:v>1975</c:v>
                        </c:pt>
                      </c15:dlblFieldTableCache>
                    </c15:dlblFTEntry>
                  </c15:dlblFieldTable>
                  <c15:showDataLabelsRange val="0"/>
                </c:ext>
                <c:ext xmlns:c16="http://schemas.microsoft.com/office/drawing/2014/chart" uri="{C3380CC4-5D6E-409C-BE32-E72D297353CC}">
                  <c16:uniqueId val="{00000004-C78D-4967-A05D-1253C7A38CAE}"/>
                </c:ext>
              </c:extLst>
            </c:dLbl>
            <c:dLbl>
              <c:idx val="24"/>
              <c:tx>
                <c:strRef>
                  <c:f>France2019!$D$33</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{88D9D88C-D3AC-445B-AC01-D592980CAC80}</c15:txfldGUID>
                      <c15:f>France2019!$D$33</c15:f>
                      <c15:dlblFieldTableCache>
                        <c:ptCount val="1"/>
                        <c:pt idx="0">
                          <c:v>1980</c:v>
                        </c:pt>
                      </c15:dlblFieldTableCache>
                    </c15:dlblFTEntry>
                  </c15:dlblFieldTable>
                  <c15:showDataLabelsRange val="0"/>
                </c:ext>
                <c:ext xmlns:c16="http://schemas.microsoft.com/office/drawing/2014/chart" uri="{C3380CC4-5D6E-409C-BE32-E72D297353CC}">
                  <c16:uniqueId val="{00000005-C78D-4967-A05D-1253C7A38CAE}"/>
                </c:ext>
              </c:extLst>
            </c:dLbl>
            <c:dLbl>
              <c:idx val="25"/>
              <c:tx>
                <c:strRef>
                  <c:f>France2019!$D$34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{C2B45794-FD91-439F-9BCF-8F13851224F6}</c15:txfldGUID>
                      <c15:f>France2019!$D$34</c15:f>
                      <c15:dlblFieldTableCache>
                        <c:ptCount val="1"/>
                        <c:pt idx="0">
                          <c:v>1985</c:v>
                        </c:pt>
                      </c15:dlblFieldTableCache>
                    </c15:dlblFTEntry>
                  </c15:dlblFieldTable>
                  <c15:showDataLabelsRange val="0"/>
                </c:ext>
                <c:ext xmlns:c16="http://schemas.microsoft.com/office/drawing/2014/chart" uri="{C3380CC4-5D6E-409C-BE32-E72D297353CC}">
                  <c16:uniqueId val="{00000006-C78D-4967-A05D-1253C7A38CAE}"/>
                </c:ext>
              </c:extLst>
            </c:dLbl>
            <c:dLbl>
              <c:idx val="26"/>
              <c:tx>
                <c:strRef>
                  <c:f>France2019!$D$35</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{E9209FFF-9BA2-43DB-B287-DF7AA1DFB905}</c15:txfldGUID>
                      <c15:f>France2019!$D$35</c15:f>
                      <c15:dlblFieldTableCache>
                        <c:ptCount val="1"/>
                        <c:pt idx="0">
                          <c:v>1990</c:v>
                        </c:pt>
                      </c15:dlblFieldTableCache>
                    </c15:dlblFTEntry>
                  </c15:dlblFieldTable>
                  <c15:showDataLabelsRange val="0"/>
                </c:ext>
                <c:ext xmlns:c16="http://schemas.microsoft.com/office/drawing/2014/chart" uri="{C3380CC4-5D6E-409C-BE32-E72D297353CC}">
                  <c16:uniqueId val="{00000007-C78D-4967-A05D-1253C7A38CAE}"/>
                </c:ext>
              </c:extLst>
            </c:dLbl>
            <c:dLbl>
              <c:idx val="27"/>
              <c:tx>
                <c:strRef>
                  <c:f>France2019!$D$36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{B1980D8F-0871-4699-87ED-5CFD5F45C5B9}</c15:txfldGUID>
                      <c15:f>France2019!$D$36</c15:f>
                      <c15:dlblFieldTableCache>
                        <c:ptCount val="1"/>
                        <c:pt idx="0">
                          <c:v>1995</c:v>
                        </c:pt>
                      </c15:dlblFieldTableCache>
                    </c15:dlblFTEntry>
                  </c15:dlblFieldTable>
                  <c15:showDataLabelsRange val="0"/>
                </c:ext>
                <c:ext xmlns:c16="http://schemas.microsoft.com/office/drawing/2014/chart" uri="{C3380CC4-5D6E-409C-BE32-E72D297353CC}">
                  <c16:uniqueId val="{00000008-C78D-4967-A05D-1253C7A38CAE}"/>
                </c:ext>
              </c:extLst>
            </c:dLbl>
            <c:dLbl>
              <c:idx val="28"/>
              <c:tx>
                <c:strRef>
                  <c:f>France2019!$D$37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{514A76B2-ADC9-4317-BCC5-E5D5DE95E9CB}</c15:txfldGUID>
                      <c15:f>France2019!$D$37</c15:f>
                      <c15:dlblFieldTableCache>
                        <c:ptCount val="1"/>
                        <c:pt idx="0">
                          <c:v>2000</c:v>
                        </c:pt>
                      </c15:dlblFieldTableCache>
                    </c15:dlblFTEntry>
                  </c15:dlblFieldTable>
                  <c15:showDataLabelsRange val="0"/>
                </c:ext>
                <c:ext xmlns:c16="http://schemas.microsoft.com/office/drawing/2014/chart" uri="{C3380CC4-5D6E-409C-BE32-E72D297353CC}">
                  <c16:uniqueId val="{00000009-C78D-4967-A05D-1253C7A38CAE}"/>
                </c:ext>
              </c:extLst>
            </c:dLbl>
            <c:dLbl>
              <c:idx val="29"/>
              <c:tx>
                <c:strRef>
                  <c:f>France2019!$D$38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{D6691007-CA34-4F71-A359-AFC90F13362B}</c15:txfldGUID>
                      <c15:f>France2019!$D$38</c15:f>
                      <c15:dlblFieldTableCache>
                        <c:ptCount val="1"/>
                        <c:pt idx="0">
                          <c:v>2005</c:v>
                        </c:pt>
                      </c15:dlblFieldTableCache>
                    </c15:dlblFTEntry>
                  </c15:dlblFieldTable>
                  <c15:showDataLabelsRange val="0"/>
                </c:ext>
                <c:ext xmlns:c16="http://schemas.microsoft.com/office/drawing/2014/chart" uri="{C3380CC4-5D6E-409C-BE32-E72D297353CC}">
                  <c16:uniqueId val="{0000000A-C78D-4967-A05D-1253C7A38CAE}"/>
                </c:ext>
              </c:extLst>
            </c:dLbl>
            <c:dLbl>
              <c:idx val="30"/>
              <c:tx>
                <c:strRef>
                  <c:f>France2019!$D$39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{8478E443-830E-4A94-85EC-CA60298D3628}</c15:txfldGUID>
                      <c15:f>France2019!$D$39</c15:f>
                      <c15:dlblFieldTableCache>
                        <c:ptCount val="1"/>
                        <c:pt idx="0">
                          <c:v>2010</c:v>
                        </c:pt>
                      </c15:dlblFieldTableCache>
                    </c15:dlblFTEntry>
                  </c15:dlblFieldTable>
                  <c15:showDataLabelsRange val="0"/>
                </c:ext>
                <c:ext xmlns:c16="http://schemas.microsoft.com/office/drawing/2014/chart" uri="{C3380CC4-5D6E-409C-BE32-E72D297353CC}">
                  <c16:uniqueId val="{0000000B-C78D-4967-A05D-1253C7A38CAE}"/>
                </c:ext>
              </c:extLst>
            </c:dLbl>
            <c:dLbl>
              <c:idx val="31"/>
              <c:tx>
                <c:strRef>
                  <c:f>France2019!$D$40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{89B5FCBA-AC91-4800-A83A-7BC5D31F7E98}</c15:txfldGUID>
                      <c15:f>France2019!$D$40</c15:f>
                      <c15:dlblFieldTableCache>
                        <c:ptCount val="1"/>
                      </c15:dlblFieldTableCache>
                    </c15:dlblFTEntry>
                  </c15:dlblFieldTable>
                  <c15:showDataLabelsRange val="0"/>
                </c:ext>
                <c:ext xmlns:c16="http://schemas.microsoft.com/office/drawing/2014/chart" uri="{C3380CC4-5D6E-409C-BE32-E72D297353CC}">
                  <c16:uniqueId val="{0000000C-C78D-4967-A05D-1253C7A38CAE}"/>
                </c:ext>
              </c:extLst>
            </c:dLbl>
            <c:dLbl>
              <c:idx val="32"/>
              <c:tx>
                <c:strRef>
                  <c:f>France2019!$D$41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{8F82A99D-01F7-4E80-B79E-FBDADD01BCD4}</c15:txfldGUID>
                      <c15:f>France2019!$D$41</c15:f>
                      <c15:dlblFieldTableCache>
                        <c:ptCount val="1"/>
                        <c:pt idx="0">
                          <c:v>2020</c:v>
                        </c:pt>
                      </c15:dlblFieldTableCache>
                    </c15:dlblFTEntry>
                  </c15:dlblFieldTable>
                  <c15:showDataLabelsRange val="0"/>
                </c:ext>
                <c:ext xmlns:c16="http://schemas.microsoft.com/office/drawing/2014/chart" uri="{C3380CC4-5D6E-409C-BE32-E72D297353CC}">
                  <c16:uniqueId val="{0000000D-C78D-4967-A05D-1253C7A38CAE}"/>
                </c:ext>
              </c:extLst>
            </c:dLbl>
            <c:dLbl>
              <c:idx val="33"/>
              <c:tx>
                <c:strRef>
                  <c:f>France2019!$D$42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{FD5DE0C9-8CD2-4C38-9A7B-5986F700B838}</c15:txfldGUID>
                      <c15:f>France2019!$D$42</c15:f>
                      <c15:dlblFieldTableCache>
                        <c:ptCount val="1"/>
                      </c15:dlblFieldTableCache>
                    </c15:dlblFTEntry>
                  </c15:dlblFieldTable>
                  <c15:showDataLabelsRange val="0"/>
                </c:ext>
                <c:ext xmlns:c16="http://schemas.microsoft.com/office/drawing/2014/chart" uri="{C3380CC4-5D6E-409C-BE32-E72D297353CC}">
                  <c16:uniqueId val="{0000000E-C78D-4967-A05D-1253C7A38CAE}"/>
                </c:ext>
              </c:extLst>
            </c:dLbl>
            <c:dLbl>
              <c:idx val="34"/>
              <c:tx>
                <c:strRef>
                  <c:f>France2019!$D$43</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{1EDD2672-DB55-4E58-8CCD-11078EFDCF36}</c15:txfldGUID>
                      <c15:f>France2019!$D$43</c15:f>
                      <c15:dlblFieldTableCache>
                        <c:ptCount val="1"/>
                        <c:pt idx="0">
                          <c:v>2030</c:v>
                        </c:pt>
                      </c15:dlblFieldTableCache>
                    </c15:dlblFTEntry>
                  </c15:dlblFieldTable>
                  <c15:showDataLabelsRange val="0"/>
                </c:ext>
                <c:ext xmlns:c16="http://schemas.microsoft.com/office/drawing/2014/chart" uri="{C3380CC4-5D6E-409C-BE32-E72D297353CC}">
                  <c16:uniqueId val="{0000000F-C78D-4967-A05D-1253C7A38CAE}"/>
                </c:ext>
              </c:extLst>
            </c:dLbl>
            <c:dLbl>
              <c:idx val="35"/>
              <c:tx>
                <c:strRef>
                  <c:f>France2019!$D$44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{14886C3C-76C5-43C5-BFC1-86892AA20EED}</c15:txfldGUID>
                      <c15:f>France2019!$D$44</c15:f>
                      <c15:dlblFieldTableCache>
                        <c:ptCount val="1"/>
                      </c15:dlblFieldTableCache>
                    </c15:dlblFTEntry>
                  </c15:dlblFieldTable>
                  <c15:showDataLabelsRange val="0"/>
                </c:ext>
                <c:ext xmlns:c16="http://schemas.microsoft.com/office/drawing/2014/chart" uri="{C3380CC4-5D6E-409C-BE32-E72D297353CC}">
                  <c16:uniqueId val="{00000010-C78D-4967-A05D-1253C7A38CAE}"/>
                </c:ext>
              </c:extLst>
            </c:dLbl>
            <c:dLbl>
              <c:idx val="36"/>
              <c:tx>
                <c:strRef>
                  <c:f>France2019!$D$45</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{DF5B9EAD-B444-44DA-A48F-46410EAD58A2}</c15:txfldGUID>
                      <c15:f>France2019!$D$45</c15:f>
                      <c15:dlblFieldTableCache>
                        <c:ptCount val="1"/>
                        <c:pt idx="0">
                          <c:v>2040</c:v>
                        </c:pt>
                      </c15:dlblFieldTableCache>
                    </c15:dlblFTEntry>
                  </c15:dlblFieldTable>
                  <c15:showDataLabelsRange val="0"/>
                </c:ext>
                <c:ext xmlns:c16="http://schemas.microsoft.com/office/drawing/2014/chart" uri="{C3380CC4-5D6E-409C-BE32-E72D297353CC}">
                  <c16:uniqueId val="{00000011-C78D-4967-A05D-1253C7A38CAE}"/>
                </c:ext>
              </c:extLst>
            </c:dLbl>
            <c:dLbl>
              <c:idx val="37"/>
              <c:tx>
                <c:strRef>
                  <c:f>France2019!$D$46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{202D2E75-0BB7-461F-BB30-EAB49679EFC6}</c15:txfldGUID>
                      <c15:f>France2019!$D$46</c15:f>
                      <c15:dlblFieldTableCache>
                        <c:ptCount val="1"/>
                      </c15:dlblFieldTableCache>
                    </c15:dlblFTEntry>
                  </c15:dlblFieldTable>
                  <c15:showDataLabelsRange val="0"/>
                </c:ext>
                <c:ext xmlns:c16="http://schemas.microsoft.com/office/drawing/2014/chart" uri="{C3380CC4-5D6E-409C-BE32-E72D297353CC}">
                  <c16:uniqueId val="{00000012-C78D-4967-A05D-1253C7A38CAE}"/>
                </c:ext>
              </c:extLst>
            </c:dLbl>
            <c:dLbl>
              <c:idx val="38"/>
              <c:tx>
                <c:strRef>
                  <c:f>France2019!$D$47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{871CC34A-6270-49BE-8F28-1C5F9C22FB26}</c15:txfldGUID>
                      <c15:f>France2019!$D$47</c15:f>
                      <c15:dlblFieldTableCache>
                        <c:ptCount val="1"/>
                        <c:pt idx="0">
                          <c:v>2050</c:v>
                        </c:pt>
                      </c15:dlblFieldTableCache>
                    </c15:dlblFTEntry>
                  </c15:dlblFieldTable>
                  <c15:showDataLabelsRange val="0"/>
                </c:ext>
                <c:ext xmlns:c16="http://schemas.microsoft.com/office/drawing/2014/chart" uri="{C3380CC4-5D6E-409C-BE32-E72D297353CC}">
                  <c16:uniqueId val="{00000013-C78D-4967-A05D-1253C7A38CAE}"/>
                </c:ext>
              </c:extLst>
            </c:dLbl>
            <c:dLbl>
              <c:idx val="39"/>
              <c:tx>
                <c:strRef>
                  <c:f>France2019!$D$48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{92E8BDF3-EEB1-4B38-8316-DE3DD708B1E4}</c15:txfldGUID>
                      <c15:f>France2019!$D$48</c15:f>
                      <c15:dlblFieldTableCache>
                        <c:ptCount val="1"/>
                      </c15:dlblFieldTableCache>
                    </c15:dlblFTEntry>
                  </c15:dlblFieldTable>
                  <c15:showDataLabelsRange val="0"/>
                </c:ext>
                <c:ext xmlns:c16="http://schemas.microsoft.com/office/drawing/2014/chart" uri="{C3380CC4-5D6E-409C-BE32-E72D297353CC}">
                  <c16:uniqueId val="{00000014-C78D-4967-A05D-1253C7A38CAE}"/>
                </c:ext>
              </c:extLst>
            </c:dLbl>
            <c:dLbl>
              <c:idx val="40"/>
              <c:tx>
                <c:strRef>
                  <c:f>France2019!$D$49</c:f>
                  <c:strCache>
                    <c:ptCount val="1"/>
                    <c:pt idx="0">
                      <c:v>2060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{5E530DDB-70C2-4E3D-91E1-BCC47014379F}</c15:txfldGUID>
                      <c15:f>France2019!$D$49</c15:f>
                      <c15:dlblFieldTableCache>
                        <c:ptCount val="1"/>
                        <c:pt idx="0">
                          <c:v>2060</c:v>
                        </c:pt>
                      </c15:dlblFieldTableCache>
                    </c15:dlblFTEntry>
                  </c15:dlblFieldTable>
                  <c15:showDataLabelsRange val="0"/>
                </c:ext>
                <c:ext xmlns:c16="http://schemas.microsoft.com/office/drawing/2014/chart" uri="{C3380CC4-5D6E-409C-BE32-E72D297353CC}">
                  <c16:uniqueId val="{00000015-C78D-4967-A05D-1253C7A38CAE}"/>
                </c:ext>
              </c:extLst>
            </c:dLbl>
            <c:dLbl>
              <c:idx val="41"/>
              <c:tx>
                <c:strRef>
                  <c:f>France2019!$D$50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{62A2F709-DA11-4420-8CA7-EAA086D208BE}</c15:txfldGUID>
                      <c15:f>France2019!$D$50</c15:f>
                      <c15:dlblFieldTableCache>
                        <c:ptCount val="1"/>
                      </c15:dlblFieldTableCache>
                    </c15:dlblFTEntry>
                  </c15:dlblFieldTable>
                  <c15:showDataLabelsRange val="0"/>
                </c:ext>
                <c:ext xmlns:c16="http://schemas.microsoft.com/office/drawing/2014/chart" uri="{C3380CC4-5D6E-409C-BE32-E72D297353CC}">
                  <c16:uniqueId val="{00000016-C78D-4967-A05D-1253C7A38CAE}"/>
                </c:ext>
              </c:extLst>
            </c:dLbl>
            <c:dLbl>
              <c:idx val="42"/>
              <c:tx>
                <c:strRef>
                  <c:f>France2019!$D$51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{889246E8-C433-4041-A4FC-D20B30D1E9A5}</c15:txfldGUID>
                      <c15:f>France2019!$D$51</c15:f>
                      <c15:dlblFieldTableCache>
                        <c:ptCount val="1"/>
                      </c15:dlblFieldTableCache>
                    </c15:dlblFTEntry>
                  </c15:dlblFieldTable>
                  <c15:showDataLabelsRange val="0"/>
                </c:ext>
                <c:ext xmlns:c16="http://schemas.microsoft.com/office/drawing/2014/chart" uri="{C3380CC4-5D6E-409C-BE32-E72D297353CC}">
                  <c16:uniqueId val="{00000017-C78D-4967-A05D-1253C7A38CAE}"/>
                </c:ext>
              </c:extLst>
            </c:dLbl>
            <c:dLbl>
              <c:idx val="43"/>
              <c:tx>
                <c:strRef>
                  <c:f>France2019!$D$52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{674A185E-11C7-4A4B-85F6-322A25AD8271}</c15:txfldGUID>
                      <c15:f>France2019!$D$52</c15:f>
                      <c15:dlblFieldTableCache>
                        <c:ptCount val="1"/>
                      </c15:dlblFieldTableCache>
                    </c15:dlblFTEntry>
                  </c15:dlblFieldTable>
                  <c15:showDataLabelsRange val="0"/>
                </c:ext>
                <c:ext xmlns:c16="http://schemas.microsoft.com/office/drawing/2014/chart" uri="{C3380CC4-5D6E-409C-BE32-E72D297353CC}">
                  <c16:uniqueId val="{00000018-C78D-4967-A05D-1253C7A38CAE}"/>
                </c:ext>
              </c:extLst>
            </c:dLbl>
            <c:dLbl>
              <c:idx val="44"/>
              <c:tx>
                <c:strRef>
                  <c:f>France2019!$D$53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{3F5F4EF1-564E-4140-819C-CC9F5A6C89CF}</c15:txfldGUID>
                      <c15:f>France2019!$D$53</c15:f>
                      <c15:dlblFieldTableCache>
                        <c:ptCount val="1"/>
                      </c15:dlblFieldTableCache>
                    </c15:dlblFTEntry>
                  </c15:dlblFieldTable>
                  <c15:showDataLabelsRange val="0"/>
                </c:ext>
                <c:ext xmlns:c16="http://schemas.microsoft.com/office/drawing/2014/chart" uri="{C3380CC4-5D6E-409C-BE32-E72D297353CC}">
                  <c16:uniqueId val="{00000019-C78D-4967-A05D-1253C7A38CAE}"/>
                </c:ext>
              </c:extLst>
            </c:dLbl>
            <c:dLbl>
              <c:idx val="45"/>
              <c:tx>
                <c:strRef>
                  <c:f>France2019!$D$54</c:f>
                  <c:strCache>
                    <c:ptCount val="1"/>
                    <c:pt idx="0">
                      <c:v>2100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{FEFFB556-E9A6-4F7E-B356-3563F9351EF6}</c15:txfldGUID>
                      <c15:f>France2019!$D$54</c15:f>
                      <c15:dlblFieldTableCache>
                        <c:ptCount val="1"/>
                        <c:pt idx="0">
                          <c:v>2100</c:v>
                        </c:pt>
                      </c15:dlblFieldTableCache>
                    </c15:dlblFTEntry>
                  </c15:dlblFieldTable>
                  <c15:showDataLabelsRange val="0"/>
                </c:ext>
                <c:ext xmlns:c16="http://schemas.microsoft.com/office/drawing/2014/chart" uri="{C3380CC4-5D6E-409C-BE32-E72D297353CC}">
                  <c16:uniqueId val="{0000001A-C78D-4967-A05D-1253C7A38CA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France2019!$B$9:$B$54</c:f>
              <c:numCache>
                <c:formatCode>0.00</c:formatCode>
                <c:ptCount val="46"/>
                <c:pt idx="0">
                  <c:v>1.4758648807563866E-3</c:v>
                </c:pt>
                <c:pt idx="1">
                  <c:v>6.5637753202418807E-3</c:v>
                </c:pt>
                <c:pt idx="2">
                  <c:v>1.9678198410085161E-2</c:v>
                </c:pt>
                <c:pt idx="3">
                  <c:v>3.1834405477915266E-2</c:v>
                </c:pt>
                <c:pt idx="4">
                  <c:v>5.7022052211042215E-2</c:v>
                </c:pt>
                <c:pt idx="5">
                  <c:v>8.9528234228037379E-2</c:v>
                </c:pt>
                <c:pt idx="6">
                  <c:v>0.17956356049202657</c:v>
                </c:pt>
                <c:pt idx="7">
                  <c:v>0.15004626287689932</c:v>
                </c:pt>
                <c:pt idx="8">
                  <c:v>0.1180691904605112</c:v>
                </c:pt>
                <c:pt idx="9">
                  <c:v>0.10281858669269503</c:v>
                </c:pt>
                <c:pt idx="10">
                  <c:v>8.5846140563996795E-2</c:v>
                </c:pt>
                <c:pt idx="11">
                  <c:v>7.7433710743685685E-2</c:v>
                </c:pt>
                <c:pt idx="12">
                  <c:v>7.6400605327155799E-2</c:v>
                </c:pt>
                <c:pt idx="13">
                  <c:v>5.9526550190507163E-2</c:v>
                </c:pt>
                <c:pt idx="14">
                  <c:v>-7.8614402648290491E-2</c:v>
                </c:pt>
                <c:pt idx="15">
                  <c:v>1.8989461465732306E-2</c:v>
                </c:pt>
                <c:pt idx="16">
                  <c:v>9.8390992050425646E-2</c:v>
                </c:pt>
                <c:pt idx="17">
                  <c:v>4.4669510390892953E-2</c:v>
                </c:pt>
                <c:pt idx="18">
                  <c:v>0.20473735062169615</c:v>
                </c:pt>
                <c:pt idx="19">
                  <c:v>0.38392639999999645</c:v>
                </c:pt>
                <c:pt idx="20">
                  <c:v>0.53352849999999774</c:v>
                </c:pt>
                <c:pt idx="21">
                  <c:v>0.50907740000000035</c:v>
                </c:pt>
                <c:pt idx="22">
                  <c:v>0.39419239999999645</c:v>
                </c:pt>
                <c:pt idx="23">
                  <c:v>0.31040890000000021</c:v>
                </c:pt>
                <c:pt idx="24">
                  <c:v>0.25662720000000688</c:v>
                </c:pt>
                <c:pt idx="25">
                  <c:v>0.27988399999999913</c:v>
                </c:pt>
                <c:pt idx="26">
                  <c:v>0.25470440000000066</c:v>
                </c:pt>
                <c:pt idx="27">
                  <c:v>0.23482470000000005</c:v>
                </c:pt>
                <c:pt idx="28">
                  <c:v>0.33182349999999661</c:v>
                </c:pt>
                <c:pt idx="29">
                  <c:v>0.38644339999999955</c:v>
                </c:pt>
                <c:pt idx="30">
                  <c:v>0.33330729999999986</c:v>
                </c:pt>
                <c:pt idx="31">
                  <c:v>0.2393981000000025</c:v>
                </c:pt>
                <c:pt idx="32">
                  <c:v>0.15974049999999379</c:v>
                </c:pt>
                <c:pt idx="33">
                  <c:v>0.14221909999999838</c:v>
                </c:pt>
                <c:pt idx="34">
                  <c:v>0.11788620000000663</c:v>
                </c:pt>
                <c:pt idx="35">
                  <c:v>8.7521000000002402E-2</c:v>
                </c:pt>
                <c:pt idx="36">
                  <c:v>4.4792399999998622E-2</c:v>
                </c:pt>
                <c:pt idx="37">
                  <c:v>1.581599999998673E-3</c:v>
                </c:pt>
                <c:pt idx="38">
                  <c:v>-3.0969000000000337E-2</c:v>
                </c:pt>
                <c:pt idx="39">
                  <c:v>-5.0364600000001758E-2</c:v>
                </c:pt>
                <c:pt idx="40">
                  <c:v>-5.610029999999426E-2</c:v>
                </c:pt>
                <c:pt idx="41">
                  <c:v>-4.871569999999821E-2</c:v>
                </c:pt>
                <c:pt idx="42">
                  <c:v>-3.4135533333337284E-2</c:v>
                </c:pt>
                <c:pt idx="43">
                  <c:v>-3.2895050000001189E-2</c:v>
                </c:pt>
                <c:pt idx="44">
                  <c:v>-3.9844599999999272E-2</c:v>
                </c:pt>
                <c:pt idx="45">
                  <c:v>-4.6794149999997356E-2</c:v>
                </c:pt>
              </c:numCache>
            </c:numRef>
          </c:xVal>
          <c:yVal>
            <c:numRef>
              <c:f>France2019!$C$9:$C$54</c:f>
              <c:numCache>
                <c:formatCode>0.000_);[Red]\(0.000\)</c:formatCode>
                <c:ptCount val="46"/>
                <c:pt idx="0">
                  <c:v>4.9195496025212897</c:v>
                </c:pt>
                <c:pt idx="1">
                  <c:v>6.3954144832776763</c:v>
                </c:pt>
                <c:pt idx="2">
                  <c:v>14.758648807563869</c:v>
                </c:pt>
                <c:pt idx="3">
                  <c:v>18.202333529328772</c:v>
                </c:pt>
                <c:pt idx="4">
                  <c:v>21.125529903146923</c:v>
                </c:pt>
                <c:pt idx="5">
                  <c:v>30.74718501575806</c:v>
                </c:pt>
                <c:pt idx="6">
                  <c:v>32.764200352791782</c:v>
                </c:pt>
                <c:pt idx="7">
                  <c:v>34.338456225598591</c:v>
                </c:pt>
                <c:pt idx="8">
                  <c:v>35.765125610329768</c:v>
                </c:pt>
                <c:pt idx="9">
                  <c:v>36.699840034808815</c:v>
                </c:pt>
                <c:pt idx="10">
                  <c:v>37.821497344183669</c:v>
                </c:pt>
                <c:pt idx="11">
                  <c:v>38.416762846088751</c:v>
                </c:pt>
                <c:pt idx="12">
                  <c:v>39.370171559057383</c:v>
                </c:pt>
                <c:pt idx="13">
                  <c:v>39.944774952631867</c:v>
                </c:pt>
                <c:pt idx="14">
                  <c:v>40.560702562867526</c:v>
                </c:pt>
                <c:pt idx="15">
                  <c:v>38.372486899666058</c:v>
                </c:pt>
                <c:pt idx="16">
                  <c:v>40.940491792182172</c:v>
                </c:pt>
                <c:pt idx="17">
                  <c:v>40.340306740674571</c:v>
                </c:pt>
                <c:pt idx="18">
                  <c:v>41.833882000000031</c:v>
                </c:pt>
                <c:pt idx="19">
                  <c:v>43.411367000000013</c:v>
                </c:pt>
                <c:pt idx="20">
                  <c:v>45.673145999999996</c:v>
                </c:pt>
                <c:pt idx="21">
                  <c:v>48.74665199999999</c:v>
                </c:pt>
                <c:pt idx="22">
                  <c:v>50.763919999999999</c:v>
                </c:pt>
                <c:pt idx="23">
                  <c:v>52.688575999999955</c:v>
                </c:pt>
                <c:pt idx="24">
                  <c:v>53.868009000000001</c:v>
                </c:pt>
                <c:pt idx="25">
                  <c:v>55.254848000000024</c:v>
                </c:pt>
                <c:pt idx="26">
                  <c:v>56.666848999999992</c:v>
                </c:pt>
                <c:pt idx="27">
                  <c:v>57.801892000000031</c:v>
                </c:pt>
                <c:pt idx="28">
                  <c:v>59.015095999999993</c:v>
                </c:pt>
                <c:pt idx="29">
                  <c:v>61.120126999999997</c:v>
                </c:pt>
                <c:pt idx="30">
                  <c:v>62.879529999999988</c:v>
                </c:pt>
                <c:pt idx="31">
                  <c:v>64.453199999999995</c:v>
                </c:pt>
                <c:pt idx="32">
                  <c:v>65.273511000000013</c:v>
                </c:pt>
                <c:pt idx="33">
                  <c:v>66.050604999999933</c:v>
                </c:pt>
                <c:pt idx="34">
                  <c:v>66.695701999999997</c:v>
                </c:pt>
                <c:pt idx="35">
                  <c:v>67.229467</c:v>
                </c:pt>
                <c:pt idx="36">
                  <c:v>67.570912000000021</c:v>
                </c:pt>
                <c:pt idx="37">
                  <c:v>67.677390999999986</c:v>
                </c:pt>
                <c:pt idx="38">
                  <c:v>67.586728000000008</c:v>
                </c:pt>
                <c:pt idx="39">
                  <c:v>67.367700999999983</c:v>
                </c:pt>
                <c:pt idx="40">
                  <c:v>67.08308199999999</c:v>
                </c:pt>
                <c:pt idx="41">
                  <c:v>66.80669800000004</c:v>
                </c:pt>
                <c:pt idx="42">
                  <c:v>66.595925000000008</c:v>
                </c:pt>
                <c:pt idx="43">
                  <c:v>66.294664999999981</c:v>
                </c:pt>
                <c:pt idx="44">
                  <c:v>65.938023999999984</c:v>
                </c:pt>
                <c:pt idx="45">
                  <c:v>65.497772999999995</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France,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Italy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Italy2019!$D$9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{237AE1FE-4127-4622-AFF4-A4B1933D0510}</c15:txfldGUID>
                      <c15:f>Italy2019!$D$9</c15:f>
                      <c15:dlblFieldTableCache>
                        <c:ptCount val="1"/>
                        <c:pt idx="0">
                          <c:v>1</c:v>
                        </c:pt>
                      </c15:dlblFieldTableCache>
                    </c15:dlblFTEntry>
                  </c15:dlblFieldTable>
                  <c15:showDataLabelsRange val="0"/>
                </c:ext>
                <c:ext xmlns:c16="http://schemas.microsoft.com/office/drawing/2014/chart" uri="{C3380CC4-5D6E-409C-BE32-E72D297353CC}">
                  <c16:uniqueId val="{00000000-81B4-4E5D-8A1F-04F019962514}"/>
                </c:ext>
              </c:extLst>
            </c:dLbl>
            <c:dLbl>
              <c:idx val="1"/>
              <c:tx>
                <c:strRef>
                  <c:f>Italy2019!$D$10</c:f>
                  <c:strCache>
                    <c:ptCount val="1"/>
                    <c:pt idx="0">
                      <c:v>1000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{58E48D72-A5FB-4476-B547-9D3643D35576}</c15:txfldGUID>
                      <c15:f>Italy2019!$D$10</c15:f>
                      <c15:dlblFieldTableCache>
                        <c:ptCount val="1"/>
                        <c:pt idx="0">
                          <c:v>1000</c:v>
                        </c:pt>
                      </c15:dlblFieldTableCache>
                    </c15:dlblFTEntry>
                  </c15:dlblFieldTable>
                  <c15:showDataLabelsRange val="0"/>
                </c:ext>
                <c:ext xmlns:c16="http://schemas.microsoft.com/office/drawing/2014/chart" uri="{C3380CC4-5D6E-409C-BE32-E72D297353CC}">
                  <c16:uniqueId val="{00000001-81B4-4E5D-8A1F-04F019962514}"/>
                </c:ext>
              </c:extLst>
            </c:dLbl>
            <c:dLbl>
              <c:idx val="2"/>
              <c:tx>
                <c:strRef>
                  <c:f>Italy2019!$D$11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{7661DA09-8FEE-4CE6-8C8D-DF0A09CD06D8}</c15:txfldGUID>
                      <c15:f>Italy2019!$D$11</c15:f>
                      <c15:dlblFieldTableCache>
                        <c:ptCount val="1"/>
                        <c:pt idx="0">
                          <c:v>1500</c:v>
                        </c:pt>
                      </c15:dlblFieldTableCache>
                    </c15:dlblFTEntry>
                  </c15:dlblFieldTable>
                  <c15:showDataLabelsRange val="0"/>
                </c:ext>
                <c:ext xmlns:c16="http://schemas.microsoft.com/office/drawing/2014/chart" uri="{C3380CC4-5D6E-409C-BE32-E72D297353CC}">
                  <c16:uniqueId val="{00000002-81B4-4E5D-8A1F-04F019962514}"/>
                </c:ext>
              </c:extLst>
            </c:dLbl>
            <c:dLbl>
              <c:idx val="3"/>
              <c:tx>
                <c:strRef>
                  <c:f>Italy2019!$D$12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{1B0F0B60-2543-4A5D-9EC2-5F68C03E12AE}</c15:txfldGUID>
                      <c15:f>Italy2019!$D$12</c15:f>
                      <c15:dlblFieldTableCache>
                        <c:ptCount val="1"/>
                        <c:pt idx="0">
                          <c:v>1600</c:v>
                        </c:pt>
                      </c15:dlblFieldTableCache>
                    </c15:dlblFTEntry>
                  </c15:dlblFieldTable>
                  <c15:showDataLabelsRange val="0"/>
                </c:ext>
                <c:ext xmlns:c16="http://schemas.microsoft.com/office/drawing/2014/chart" uri="{C3380CC4-5D6E-409C-BE32-E72D297353CC}">
                  <c16:uniqueId val="{00000003-81B4-4E5D-8A1F-04F019962514}"/>
                </c:ext>
              </c:extLst>
            </c:dLbl>
            <c:dLbl>
              <c:idx val="4"/>
              <c:tx>
                <c:strRef>
                  <c:f>Italy2019!$D$13</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{5802AB0B-54FC-4E38-B6D4-D8192B732819}</c15:txfldGUID>
                      <c15:f>Italy2019!$D$13</c15:f>
                      <c15:dlblFieldTableCache>
                        <c:ptCount val="1"/>
                        <c:pt idx="0">
                          <c:v>1700</c:v>
                        </c:pt>
                      </c15:dlblFieldTableCache>
                    </c15:dlblFTEntry>
                  </c15:dlblFieldTable>
                  <c15:showDataLabelsRange val="0"/>
                </c:ext>
                <c:ext xmlns:c16="http://schemas.microsoft.com/office/drawing/2014/chart" uri="{C3380CC4-5D6E-409C-BE32-E72D297353CC}">
                  <c16:uniqueId val="{00000004-81B4-4E5D-8A1F-04F019962514}"/>
                </c:ext>
              </c:extLst>
            </c:dLbl>
            <c:dLbl>
              <c:idx val="5"/>
              <c:tx>
                <c:strRef>
                  <c:f>Italy2019!$D$14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{31136CFD-7339-468B-99EA-868E60C558DD}</c15:txfldGUID>
                      <c15:f>Italy2019!$D$14</c15:f>
                      <c15:dlblFieldTableCache>
                        <c:ptCount val="1"/>
                        <c:pt idx="0">
                          <c:v>1820</c:v>
                        </c:pt>
                      </c15:dlblFieldTableCache>
                    </c15:dlblFTEntry>
                  </c15:dlblFieldTable>
                  <c15:showDataLabelsRange val="0"/>
                </c:ext>
                <c:ext xmlns:c16="http://schemas.microsoft.com/office/drawing/2014/chart" uri="{C3380CC4-5D6E-409C-BE32-E72D297353CC}">
                  <c16:uniqueId val="{00000005-81B4-4E5D-8A1F-04F019962514}"/>
                </c:ext>
              </c:extLst>
            </c:dLbl>
            <c:dLbl>
              <c:idx val="6"/>
              <c:tx>
                <c:strRef>
                  <c:f>Italy2019!$D$15</c:f>
                  <c:strCache>
                    <c:ptCount val="1"/>
                    <c:pt idx="0">
                      <c:v>1830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{7196DFBA-10AB-447D-AF9E-5012019D36D7}</c15:txfldGUID>
                      <c15:f>Italy2019!$D$15</c15:f>
                      <c15:dlblFieldTableCache>
                        <c:ptCount val="1"/>
                        <c:pt idx="0">
                          <c:v>1830</c:v>
                        </c:pt>
                      </c15:dlblFieldTableCache>
                    </c15:dlblFTEntry>
                  </c15:dlblFieldTable>
                  <c15:showDataLabelsRange val="0"/>
                </c:ext>
                <c:ext xmlns:c16="http://schemas.microsoft.com/office/drawing/2014/chart" uri="{C3380CC4-5D6E-409C-BE32-E72D297353CC}">
                  <c16:uniqueId val="{00000006-81B4-4E5D-8A1F-04F019962514}"/>
                </c:ext>
              </c:extLst>
            </c:dLbl>
            <c:dLbl>
              <c:idx val="7"/>
              <c:tx>
                <c:strRef>
                  <c:f>Italy2019!$D$16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{BF45E4ED-14DC-4CDA-8566-E7CB0601AA2E}</c15:txfldGUID>
                      <c15:f>Italy2019!$D$16</c15:f>
                      <c15:dlblFieldTableCache>
                        <c:ptCount val="1"/>
                      </c15:dlblFieldTableCache>
                    </c15:dlblFTEntry>
                  </c15:dlblFieldTable>
                  <c15:showDataLabelsRange val="0"/>
                </c:ext>
                <c:ext xmlns:c16="http://schemas.microsoft.com/office/drawing/2014/chart" uri="{C3380CC4-5D6E-409C-BE32-E72D297353CC}">
                  <c16:uniqueId val="{00000007-81B4-4E5D-8A1F-04F019962514}"/>
                </c:ext>
              </c:extLst>
            </c:dLbl>
            <c:dLbl>
              <c:idx val="8"/>
              <c:tx>
                <c:strRef>
                  <c:f>Italy2019!$D$17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{A2331DA4-EA74-4895-8528-AE784F759007}</c15:txfldGUID>
                      <c15:f>Italy2019!$D$17</c15:f>
                      <c15:dlblFieldTableCache>
                        <c:ptCount val="1"/>
                      </c15:dlblFieldTableCache>
                    </c15:dlblFTEntry>
                  </c15:dlblFieldTable>
                  <c15:showDataLabelsRange val="0"/>
                </c:ext>
                <c:ext xmlns:c16="http://schemas.microsoft.com/office/drawing/2014/chart" uri="{C3380CC4-5D6E-409C-BE32-E72D297353CC}">
                  <c16:uniqueId val="{00000008-81B4-4E5D-8A1F-04F019962514}"/>
                </c:ext>
              </c:extLst>
            </c:dLbl>
            <c:dLbl>
              <c:idx val="9"/>
              <c:tx>
                <c:strRef>
                  <c:f>Italy2019!$D$18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{13B3AE4F-023D-45C0-B8F7-066BC4304CAD}</c15:txfldGUID>
                      <c15:f>Italy2019!$D$18</c15:f>
                      <c15:dlblFieldTableCache>
                        <c:ptCount val="1"/>
                      </c15:dlblFieldTableCache>
                    </c15:dlblFTEntry>
                  </c15:dlblFieldTable>
                  <c15:showDataLabelsRange val="0"/>
                </c:ext>
                <c:ext xmlns:c16="http://schemas.microsoft.com/office/drawing/2014/chart" uri="{C3380CC4-5D6E-409C-BE32-E72D297353CC}">
                  <c16:uniqueId val="{00000009-81B4-4E5D-8A1F-04F019962514}"/>
                </c:ext>
              </c:extLst>
            </c:dLbl>
            <c:dLbl>
              <c:idx val="10"/>
              <c:tx>
                <c:strRef>
                  <c:f>Italy2019!$D$19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{0DADF38E-8C54-43EA-9B72-6DA3CE2BA41E}</c15:txfldGUID>
                      <c15:f>Italy2019!$D$19</c15:f>
                      <c15:dlblFieldTableCache>
                        <c:ptCount val="1"/>
                      </c15:dlblFieldTableCache>
                    </c15:dlblFTEntry>
                  </c15:dlblFieldTable>
                  <c15:showDataLabelsRange val="0"/>
                </c:ext>
                <c:ext xmlns:c16="http://schemas.microsoft.com/office/drawing/2014/chart" uri="{C3380CC4-5D6E-409C-BE32-E72D297353CC}">
                  <c16:uniqueId val="{0000000A-81B4-4E5D-8A1F-04F019962514}"/>
                </c:ext>
              </c:extLst>
            </c:dLbl>
            <c:dLbl>
              <c:idx val="11"/>
              <c:tx>
                <c:strRef>
                  <c:f>Italy2019!$D$20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{2ACA9362-CD43-43EC-A364-D1145CA59871}</c15:txfldGUID>
                      <c15:f>Italy2019!$D$20</c15:f>
                      <c15:dlblFieldTableCache>
                        <c:ptCount val="1"/>
                      </c15:dlblFieldTableCache>
                    </c15:dlblFTEntry>
                  </c15:dlblFieldTable>
                  <c15:showDataLabelsRange val="0"/>
                </c:ext>
                <c:ext xmlns:c16="http://schemas.microsoft.com/office/drawing/2014/chart" uri="{C3380CC4-5D6E-409C-BE32-E72D297353CC}">
                  <c16:uniqueId val="{0000000B-81B4-4E5D-8A1F-04F019962514}"/>
                </c:ext>
              </c:extLst>
            </c:dLbl>
            <c:dLbl>
              <c:idx val="12"/>
              <c:tx>
                <c:strRef>
                  <c:f>Italy2019!$D$21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{887F2813-36C1-41F4-A11C-B82743B78264}</c15:txfldGUID>
                      <c15:f>Italy2019!$D$21</c15:f>
                      <c15:dlblFieldTableCache>
                        <c:ptCount val="1"/>
                      </c15:dlblFieldTableCache>
                    </c15:dlblFTEntry>
                  </c15:dlblFieldTable>
                  <c15:showDataLabelsRange val="0"/>
                </c:ext>
                <c:ext xmlns:c16="http://schemas.microsoft.com/office/drawing/2014/chart" uri="{C3380CC4-5D6E-409C-BE32-E72D297353CC}">
                  <c16:uniqueId val="{0000000C-81B4-4E5D-8A1F-04F019962514}"/>
                </c:ext>
              </c:extLst>
            </c:dLbl>
            <c:dLbl>
              <c:idx val="13"/>
              <c:tx>
                <c:strRef>
                  <c:f>Italy2019!$D$22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{852ABF8A-632C-4D68-BF6D-B6CA01BBF008}</c15:txfldGUID>
                      <c15:f>Italy2019!$D$22</c15:f>
                      <c15:dlblFieldTableCache>
                        <c:ptCount val="1"/>
                        <c:pt idx="0">
                          <c:v>1900</c:v>
                        </c:pt>
                      </c15:dlblFieldTableCache>
                    </c15:dlblFTEntry>
                  </c15:dlblFieldTable>
                  <c15:showDataLabelsRange val="0"/>
                </c:ext>
                <c:ext xmlns:c16="http://schemas.microsoft.com/office/drawing/2014/chart" uri="{C3380CC4-5D6E-409C-BE32-E72D297353CC}">
                  <c16:uniqueId val="{0000000D-81B4-4E5D-8A1F-04F019962514}"/>
                </c:ext>
              </c:extLst>
            </c:dLbl>
            <c:dLbl>
              <c:idx val="14"/>
              <c:tx>
                <c:strRef>
                  <c:f>Italy2019!$D$23</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{D6CC6F6A-2AE8-473F-847A-AD0AFBD394A5}</c15:txfldGUID>
                      <c15:f>Italy2019!$D$23</c15:f>
                      <c15:dlblFieldTableCache>
                        <c:ptCount val="1"/>
                        <c:pt idx="0">
                          <c:v>1910</c:v>
                        </c:pt>
                      </c15:dlblFieldTableCache>
                    </c15:dlblFTEntry>
                  </c15:dlblFieldTable>
                  <c15:showDataLabelsRange val="0"/>
                </c:ext>
                <c:ext xmlns:c16="http://schemas.microsoft.com/office/drawing/2014/chart" uri="{C3380CC4-5D6E-409C-BE32-E72D297353CC}">
                  <c16:uniqueId val="{0000000E-81B4-4E5D-8A1F-04F019962514}"/>
                </c:ext>
              </c:extLst>
            </c:dLbl>
            <c:dLbl>
              <c:idx val="15"/>
              <c:tx>
                <c:strRef>
                  <c:f>Italy2019!$D$24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{0B96A1B9-2341-4403-BBB9-41C3E4819D78}</c15:txfldGUID>
                      <c15:f>Italy2019!$D$24</c15:f>
                      <c15:dlblFieldTableCache>
                        <c:ptCount val="1"/>
                        <c:pt idx="0">
                          <c:v>1920</c:v>
                        </c:pt>
                      </c15:dlblFieldTableCache>
                    </c15:dlblFTEntry>
                  </c15:dlblFieldTable>
                  <c15:showDataLabelsRange val="0"/>
                </c:ext>
                <c:ext xmlns:c16="http://schemas.microsoft.com/office/drawing/2014/chart" uri="{C3380CC4-5D6E-409C-BE32-E72D297353CC}">
                  <c16:uniqueId val="{0000000F-81B4-4E5D-8A1F-04F019962514}"/>
                </c:ext>
              </c:extLst>
            </c:dLbl>
            <c:dLbl>
              <c:idx val="16"/>
              <c:tx>
                <c:strRef>
                  <c:f>Italy2019!$D$25</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{2E280567-27F9-49DE-8A85-998BF2505FFE}</c15:txfldGUID>
                      <c15:f>Italy2019!$D$25</c15:f>
                      <c15:dlblFieldTableCache>
                        <c:ptCount val="1"/>
                        <c:pt idx="0">
                          <c:v>1930</c:v>
                        </c:pt>
                      </c15:dlblFieldTableCache>
                    </c15:dlblFTEntry>
                  </c15:dlblFieldTable>
                  <c15:showDataLabelsRange val="0"/>
                </c:ext>
                <c:ext xmlns:c16="http://schemas.microsoft.com/office/drawing/2014/chart" uri="{C3380CC4-5D6E-409C-BE32-E72D297353CC}">
                  <c16:uniqueId val="{00000010-81B4-4E5D-8A1F-04F019962514}"/>
                </c:ext>
              </c:extLst>
            </c:dLbl>
            <c:dLbl>
              <c:idx val="17"/>
              <c:tx>
                <c:strRef>
                  <c:f>Italy2019!$D$26</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{39B0289A-B6F2-45C1-BAF5-04DF311376FC}</c15:txfldGUID>
                      <c15:f>Italy2019!$D$26</c15:f>
                      <c15:dlblFieldTableCache>
                        <c:ptCount val="1"/>
                        <c:pt idx="0">
                          <c:v>1940</c:v>
                        </c:pt>
                      </c15:dlblFieldTableCache>
                    </c15:dlblFTEntry>
                  </c15:dlblFieldTable>
                  <c15:showDataLabelsRange val="0"/>
                </c:ext>
                <c:ext xmlns:c16="http://schemas.microsoft.com/office/drawing/2014/chart" uri="{C3380CC4-5D6E-409C-BE32-E72D297353CC}">
                  <c16:uniqueId val="{00000011-81B4-4E5D-8A1F-04F019962514}"/>
                </c:ext>
              </c:extLst>
            </c:dLbl>
            <c:dLbl>
              <c:idx val="18"/>
              <c:tx>
                <c:strRef>
                  <c:f>Italy2019!$D$27</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{04BA5D50-4BEF-42B9-8B91-4DB3BCAD943C}</c15:txfldGUID>
                      <c15:f>Italy2019!$D$27</c15:f>
                      <c15:dlblFieldTableCache>
                        <c:ptCount val="1"/>
                        <c:pt idx="0">
                          <c:v>1950</c:v>
                        </c:pt>
                      </c15:dlblFieldTableCache>
                    </c15:dlblFTEntry>
                  </c15:dlblFieldTable>
                  <c15:showDataLabelsRange val="0"/>
                </c:ext>
                <c:ext xmlns:c16="http://schemas.microsoft.com/office/drawing/2014/chart" uri="{C3380CC4-5D6E-409C-BE32-E72D297353CC}">
                  <c16:uniqueId val="{00000012-81B4-4E5D-8A1F-04F019962514}"/>
                </c:ext>
              </c:extLst>
            </c:dLbl>
            <c:dLbl>
              <c:idx val="19"/>
              <c:tx>
                <c:strRef>
                  <c:f>Italy2019!$D$28</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{3A825C34-EDC3-4C38-8B2B-9CF57E6E97E5}</c15:txfldGUID>
                      <c15:f>Italy2019!$D$28</c15:f>
                      <c15:dlblFieldTableCache>
                        <c:ptCount val="1"/>
                        <c:pt idx="0">
                          <c:v>1955</c:v>
                        </c:pt>
                      </c15:dlblFieldTableCache>
                    </c15:dlblFTEntry>
                  </c15:dlblFieldTable>
                  <c15:showDataLabelsRange val="0"/>
                </c:ext>
                <c:ext xmlns:c16="http://schemas.microsoft.com/office/drawing/2014/chart" uri="{C3380CC4-5D6E-409C-BE32-E72D297353CC}">
                  <c16:uniqueId val="{00000013-81B4-4E5D-8A1F-04F019962514}"/>
                </c:ext>
              </c:extLst>
            </c:dLbl>
            <c:dLbl>
              <c:idx val="20"/>
              <c:tx>
                <c:strRef>
                  <c:f>Italy2019!$D$29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{D8C2A9D2-BE0B-4DBD-B5B5-5893F5AD7621}</c15:txfldGUID>
                      <c15:f>Italy2019!$D$29</c15:f>
                      <c15:dlblFieldTableCache>
                        <c:ptCount val="1"/>
                        <c:pt idx="0">
                          <c:v>1960</c:v>
                        </c:pt>
                      </c15:dlblFieldTableCache>
                    </c15:dlblFTEntry>
                  </c15:dlblFieldTable>
                  <c15:showDataLabelsRange val="0"/>
                </c:ext>
                <c:ext xmlns:c16="http://schemas.microsoft.com/office/drawing/2014/chart" uri="{C3380CC4-5D6E-409C-BE32-E72D297353CC}">
                  <c16:uniqueId val="{00000014-81B4-4E5D-8A1F-04F019962514}"/>
                </c:ext>
              </c:extLst>
            </c:dLbl>
            <c:dLbl>
              <c:idx val="21"/>
              <c:tx>
                <c:strRef>
                  <c:f>Italy2019!$D$30</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{0AEF0018-1F35-4A14-BE16-FFE559621CFE}</c15:txfldGUID>
                      <c15:f>Italy2019!$D$30</c15:f>
                      <c15:dlblFieldTableCache>
                        <c:ptCount val="1"/>
                        <c:pt idx="0">
                          <c:v>1965</c:v>
                        </c:pt>
                      </c15:dlblFieldTableCache>
                    </c15:dlblFTEntry>
                  </c15:dlblFieldTable>
                  <c15:showDataLabelsRange val="0"/>
                </c:ext>
                <c:ext xmlns:c16="http://schemas.microsoft.com/office/drawing/2014/chart" uri="{C3380CC4-5D6E-409C-BE32-E72D297353CC}">
                  <c16:uniqueId val="{00000015-81B4-4E5D-8A1F-04F019962514}"/>
                </c:ext>
              </c:extLst>
            </c:dLbl>
            <c:dLbl>
              <c:idx val="22"/>
              <c:tx>
                <c:strRef>
                  <c:f>Italy2019!$D$31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{4775992C-A1EA-4E46-A735-F9B38FA03C42}</c15:txfldGUID>
                      <c15:f>Italy2019!$D$31</c15:f>
                      <c15:dlblFieldTableCache>
                        <c:ptCount val="1"/>
                        <c:pt idx="0">
                          <c:v>1970</c:v>
                        </c:pt>
                      </c15:dlblFieldTableCache>
                    </c15:dlblFTEntry>
                  </c15:dlblFieldTable>
                  <c15:showDataLabelsRange val="0"/>
                </c:ext>
                <c:ext xmlns:c16="http://schemas.microsoft.com/office/drawing/2014/chart" uri="{C3380CC4-5D6E-409C-BE32-E72D297353CC}">
                  <c16:uniqueId val="{00000016-81B4-4E5D-8A1F-04F019962514}"/>
                </c:ext>
              </c:extLst>
            </c:dLbl>
            <c:dLbl>
              <c:idx val="23"/>
              <c:tx>
                <c:strRef>
                  <c:f>Italy2019!$D$32</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{D8DC3918-4819-4A49-8A51-E8EB4FDC7F51}</c15:txfldGUID>
                      <c15:f>Italy2019!$D$32</c15:f>
                      <c15:dlblFieldTableCache>
                        <c:ptCount val="1"/>
                        <c:pt idx="0">
                          <c:v>1975</c:v>
                        </c:pt>
                      </c15:dlblFieldTableCache>
                    </c15:dlblFTEntry>
                  </c15:dlblFieldTable>
                  <c15:showDataLabelsRange val="0"/>
                </c:ext>
                <c:ext xmlns:c16="http://schemas.microsoft.com/office/drawing/2014/chart" uri="{C3380CC4-5D6E-409C-BE32-E72D297353CC}">
                  <c16:uniqueId val="{00000017-81B4-4E5D-8A1F-04F019962514}"/>
                </c:ext>
              </c:extLst>
            </c:dLbl>
            <c:dLbl>
              <c:idx val="24"/>
              <c:tx>
                <c:strRef>
                  <c:f>Italy2019!$D$33</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{C2D1EE7F-B1F2-4D3A-8F95-FA63D9D8AFBA}</c15:txfldGUID>
                      <c15:f>Italy2019!$D$33</c15:f>
                      <c15:dlblFieldTableCache>
                        <c:ptCount val="1"/>
                        <c:pt idx="0">
                          <c:v>1980</c:v>
                        </c:pt>
                      </c15:dlblFieldTableCache>
                    </c15:dlblFTEntry>
                  </c15:dlblFieldTable>
                  <c15:showDataLabelsRange val="0"/>
                </c:ext>
                <c:ext xmlns:c16="http://schemas.microsoft.com/office/drawing/2014/chart" uri="{C3380CC4-5D6E-409C-BE32-E72D297353CC}">
                  <c16:uniqueId val="{00000018-81B4-4E5D-8A1F-04F019962514}"/>
                </c:ext>
              </c:extLst>
            </c:dLbl>
            <c:dLbl>
              <c:idx val="25"/>
              <c:tx>
                <c:strRef>
                  <c:f>Italy2019!$D$34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{77213EDD-CB21-424D-BA76-C2530A5488B5}</c15:txfldGUID>
                      <c15:f>Italy2019!$D$34</c15:f>
                      <c15:dlblFieldTableCache>
                        <c:ptCount val="1"/>
                        <c:pt idx="0">
                          <c:v>1985</c:v>
                        </c:pt>
                      </c15:dlblFieldTableCache>
                    </c15:dlblFTEntry>
                  </c15:dlblFieldTable>
                  <c15:showDataLabelsRange val="0"/>
                </c:ext>
                <c:ext xmlns:c16="http://schemas.microsoft.com/office/drawing/2014/chart" uri="{C3380CC4-5D6E-409C-BE32-E72D297353CC}">
                  <c16:uniqueId val="{00000019-81B4-4E5D-8A1F-04F019962514}"/>
                </c:ext>
              </c:extLst>
            </c:dLbl>
            <c:dLbl>
              <c:idx val="26"/>
              <c:tx>
                <c:strRef>
                  <c:f>Italy2019!$D$35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{C3FB42E0-22D7-47AD-9A99-FED15F7B0F4F}</c15:txfldGUID>
                      <c15:f>Italy2019!$D$35</c15:f>
                      <c15:dlblFieldTableCache>
                        <c:ptCount val="1"/>
                        <c:pt idx="0">
                          <c:v>1990</c:v>
                        </c:pt>
                      </c15:dlblFieldTableCache>
                    </c15:dlblFTEntry>
                  </c15:dlblFieldTable>
                  <c15:showDataLabelsRange val="0"/>
                </c:ext>
                <c:ext xmlns:c16="http://schemas.microsoft.com/office/drawing/2014/chart" uri="{C3380CC4-5D6E-409C-BE32-E72D297353CC}">
                  <c16:uniqueId val="{0000001A-81B4-4E5D-8A1F-04F019962514}"/>
                </c:ext>
              </c:extLst>
            </c:dLbl>
            <c:dLbl>
              <c:idx val="27"/>
              <c:tx>
                <c:strRef>
                  <c:f>Italy2019!$D$36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{DB68B0CF-C682-4BC1-9938-68E294D2EC5C}</c15:txfldGUID>
                      <c15:f>Italy2019!$D$36</c15:f>
                      <c15:dlblFieldTableCache>
                        <c:ptCount val="1"/>
                        <c:pt idx="0">
                          <c:v>1995</c:v>
                        </c:pt>
                      </c15:dlblFieldTableCache>
                    </c15:dlblFTEntry>
                  </c15:dlblFieldTable>
                  <c15:showDataLabelsRange val="0"/>
                </c:ext>
                <c:ext xmlns:c16="http://schemas.microsoft.com/office/drawing/2014/chart" uri="{C3380CC4-5D6E-409C-BE32-E72D297353CC}">
                  <c16:uniqueId val="{0000001B-81B4-4E5D-8A1F-04F019962514}"/>
                </c:ext>
              </c:extLst>
            </c:dLbl>
            <c:dLbl>
              <c:idx val="28"/>
              <c:tx>
                <c:strRef>
                  <c:f>Italy2019!$D$37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{DA83A58C-A536-47AD-BA89-52FE8E2A8532}</c15:txfldGUID>
                      <c15:f>Italy2019!$D$37</c15:f>
                      <c15:dlblFieldTableCache>
                        <c:ptCount val="1"/>
                        <c:pt idx="0">
                          <c:v>2000</c:v>
                        </c:pt>
                      </c15:dlblFieldTableCache>
                    </c15:dlblFTEntry>
                  </c15:dlblFieldTable>
                  <c15:showDataLabelsRange val="0"/>
                </c:ext>
                <c:ext xmlns:c16="http://schemas.microsoft.com/office/drawing/2014/chart" uri="{C3380CC4-5D6E-409C-BE32-E72D297353CC}">
                  <c16:uniqueId val="{0000001C-81B4-4E5D-8A1F-04F019962514}"/>
                </c:ext>
              </c:extLst>
            </c:dLbl>
            <c:dLbl>
              <c:idx val="29"/>
              <c:tx>
                <c:strRef>
                  <c:f>Italy2019!$D$38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{D2DC10DB-AF1A-480C-8B72-BAF9C8AE55B1}</c15:txfldGUID>
                      <c15:f>Italy2019!$D$38</c15:f>
                      <c15:dlblFieldTableCache>
                        <c:ptCount val="1"/>
                        <c:pt idx="0">
                          <c:v>2005</c:v>
                        </c:pt>
                      </c15:dlblFieldTableCache>
                    </c15:dlblFTEntry>
                  </c15:dlblFieldTable>
                  <c15:showDataLabelsRange val="0"/>
                </c:ext>
                <c:ext xmlns:c16="http://schemas.microsoft.com/office/drawing/2014/chart" uri="{C3380CC4-5D6E-409C-BE32-E72D297353CC}">
                  <c16:uniqueId val="{0000001D-81B4-4E5D-8A1F-04F019962514}"/>
                </c:ext>
              </c:extLst>
            </c:dLbl>
            <c:dLbl>
              <c:idx val="30"/>
              <c:tx>
                <c:strRef>
                  <c:f>Italy2019!$D$39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{49D28885-B2B6-4121-AF38-B77F3D98CBF1}</c15:txfldGUID>
                      <c15:f>Italy2019!$D$39</c15:f>
                      <c15:dlblFieldTableCache>
                        <c:ptCount val="1"/>
                        <c:pt idx="0">
                          <c:v>2010</c:v>
                        </c:pt>
                      </c15:dlblFieldTableCache>
                    </c15:dlblFTEntry>
                  </c15:dlblFieldTable>
                  <c15:showDataLabelsRange val="0"/>
                </c:ext>
                <c:ext xmlns:c16="http://schemas.microsoft.com/office/drawing/2014/chart" uri="{C3380CC4-5D6E-409C-BE32-E72D297353CC}">
                  <c16:uniqueId val="{0000001E-81B4-4E5D-8A1F-04F019962514}"/>
                </c:ext>
              </c:extLst>
            </c:dLbl>
            <c:dLbl>
              <c:idx val="31"/>
              <c:tx>
                <c:strRef>
                  <c:f>Italy2019!$D$40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{C9A82816-AB47-4C36-B1E6-90367B6904D0}</c15:txfldGUID>
                      <c15:f>Italy2019!$D$40</c15:f>
                      <c15:dlblFieldTableCache>
                        <c:ptCount val="1"/>
                        <c:pt idx="0">
                          <c:v>2015</c:v>
                        </c:pt>
                      </c15:dlblFieldTableCache>
                    </c15:dlblFTEntry>
                  </c15:dlblFieldTable>
                  <c15:showDataLabelsRange val="0"/>
                </c:ext>
                <c:ext xmlns:c16="http://schemas.microsoft.com/office/drawing/2014/chart" uri="{C3380CC4-5D6E-409C-BE32-E72D297353CC}">
                  <c16:uniqueId val="{0000001F-81B4-4E5D-8A1F-04F019962514}"/>
                </c:ext>
              </c:extLst>
            </c:dLbl>
            <c:dLbl>
              <c:idx val="32"/>
              <c:tx>
                <c:strRef>
                  <c:f>Italy2019!$D$41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{E52BD0BD-F9E0-49E7-BF55-248B0AAE19E0}</c15:txfldGUID>
                      <c15:f>Italy2019!$D$41</c15:f>
                      <c15:dlblFieldTableCache>
                        <c:ptCount val="1"/>
                        <c:pt idx="0">
                          <c:v>2020</c:v>
                        </c:pt>
                      </c15:dlblFieldTableCache>
                    </c15:dlblFTEntry>
                  </c15:dlblFieldTable>
                  <c15:showDataLabelsRange val="0"/>
                </c:ext>
                <c:ext xmlns:c16="http://schemas.microsoft.com/office/drawing/2014/chart" uri="{C3380CC4-5D6E-409C-BE32-E72D297353CC}">
                  <c16:uniqueId val="{00000020-81B4-4E5D-8A1F-04F019962514}"/>
                </c:ext>
              </c:extLst>
            </c:dLbl>
            <c:dLbl>
              <c:idx val="33"/>
              <c:tx>
                <c:strRef>
                  <c:f>Italy2019!$D$42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{AE5B74D5-261A-4D88-BB76-56769F511FD2}</c15:txfldGUID>
                      <c15:f>Italy2019!$D$42</c15:f>
                      <c15:dlblFieldTableCache>
                        <c:ptCount val="1"/>
                        <c:pt idx="0">
                          <c:v>2030</c:v>
                        </c:pt>
                      </c15:dlblFieldTableCache>
                    </c15:dlblFTEntry>
                  </c15:dlblFieldTable>
                  <c15:showDataLabelsRange val="0"/>
                </c:ext>
                <c:ext xmlns:c16="http://schemas.microsoft.com/office/drawing/2014/chart" uri="{C3380CC4-5D6E-409C-BE32-E72D297353CC}">
                  <c16:uniqueId val="{00000021-81B4-4E5D-8A1F-04F019962514}"/>
                </c:ext>
              </c:extLst>
            </c:dLbl>
            <c:dLbl>
              <c:idx val="34"/>
              <c:tx>
                <c:strRef>
                  <c:f>Italy2019!$D$43</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{35BE0B4F-99D5-4B83-AD81-129E7AAA18DA}</c15:txfldGUID>
                      <c15:f>Italy2019!$D$43</c15:f>
                      <c15:dlblFieldTableCache>
                        <c:ptCount val="1"/>
                        <c:pt idx="0">
                          <c:v>2040</c:v>
                        </c:pt>
                      </c15:dlblFieldTableCache>
                    </c15:dlblFTEntry>
                  </c15:dlblFieldTable>
                  <c15:showDataLabelsRange val="0"/>
                </c:ext>
                <c:ext xmlns:c16="http://schemas.microsoft.com/office/drawing/2014/chart" uri="{C3380CC4-5D6E-409C-BE32-E72D297353CC}">
                  <c16:uniqueId val="{00000000-CC60-46A9-A110-1DE4DF4DA551}"/>
                </c:ext>
              </c:extLst>
            </c:dLbl>
            <c:dLbl>
              <c:idx val="35"/>
              <c:tx>
                <c:strRef>
                  <c:f>Italy2019!$D$44</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{4C8D263F-36BE-44EE-A522-812CEB3DA476}</c15:txfldGUID>
                      <c15:f>Italy2019!$D$44</c15:f>
                      <c15:dlblFieldTableCache>
                        <c:ptCount val="1"/>
                        <c:pt idx="0">
                          <c:v>2050</c:v>
                        </c:pt>
                      </c15:dlblFieldTableCache>
                    </c15:dlblFTEntry>
                  </c15:dlblFieldTable>
                  <c15:showDataLabelsRange val="0"/>
                </c:ext>
                <c:ext xmlns:c16="http://schemas.microsoft.com/office/drawing/2014/chart" uri="{C3380CC4-5D6E-409C-BE32-E72D297353CC}">
                  <c16:uniqueId val="{00000001-CC60-46A9-A110-1DE4DF4DA551}"/>
                </c:ext>
              </c:extLst>
            </c:dLbl>
            <c:dLbl>
              <c:idx val="36"/>
              <c:tx>
                <c:strRef>
                  <c:f>Italy2019!$D$45</c:f>
                  <c:strCache>
                    <c:ptCount val="1"/>
                    <c:pt idx="0">
                      <c:v>2060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{D25FC474-3BCA-4DA5-BA72-3FE38AB7C1E8}</c15:txfldGUID>
                      <c15:f>Italy2019!$D$45</c15:f>
                      <c15:dlblFieldTableCache>
                        <c:ptCount val="1"/>
                        <c:pt idx="0">
                          <c:v>2060</c:v>
                        </c:pt>
                      </c15:dlblFieldTableCache>
                    </c15:dlblFTEntry>
                  </c15:dlblFieldTable>
                  <c15:showDataLabelsRange val="0"/>
                </c:ext>
                <c:ext xmlns:c16="http://schemas.microsoft.com/office/drawing/2014/chart" uri="{C3380CC4-5D6E-409C-BE32-E72D297353CC}">
                  <c16:uniqueId val="{00000002-CC60-46A9-A110-1DE4DF4DA551}"/>
                </c:ext>
              </c:extLst>
            </c:dLbl>
            <c:dLbl>
              <c:idx val="37"/>
              <c:tx>
                <c:strRef>
                  <c:f>Italy2019!$D$46</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{1C74D9C1-E38A-428A-8B2F-2A8962212DDF}</c15:txfldGUID>
                      <c15:f>Italy2019!$D$46</c15:f>
                      <c15:dlblFieldTableCache>
                        <c:ptCount val="1"/>
                        <c:pt idx="0">
                          <c:v>2070</c:v>
                        </c:pt>
                      </c15:dlblFieldTableCache>
                    </c15:dlblFTEntry>
                  </c15:dlblFieldTable>
                  <c15:showDataLabelsRange val="0"/>
                </c:ext>
                <c:ext xmlns:c16="http://schemas.microsoft.com/office/drawing/2014/chart" uri="{C3380CC4-5D6E-409C-BE32-E72D297353CC}">
                  <c16:uniqueId val="{00000003-CC60-46A9-A110-1DE4DF4DA551}"/>
                </c:ext>
              </c:extLst>
            </c:dLbl>
            <c:dLbl>
              <c:idx val="38"/>
              <c:tx>
                <c:strRef>
                  <c:f>Italy2019!$D$47</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{992B5CB5-5E20-4016-A643-D6BDB07185F0}</c15:txfldGUID>
                      <c15:f>Italy2019!$D$47</c15:f>
                      <c15:dlblFieldTableCache>
                        <c:ptCount val="1"/>
                        <c:pt idx="0">
                          <c:v>2080</c:v>
                        </c:pt>
                      </c15:dlblFieldTableCache>
                    </c15:dlblFTEntry>
                  </c15:dlblFieldTable>
                  <c15:showDataLabelsRange val="0"/>
                </c:ext>
                <c:ext xmlns:c16="http://schemas.microsoft.com/office/drawing/2014/chart" uri="{C3380CC4-5D6E-409C-BE32-E72D297353CC}">
                  <c16:uniqueId val="{00000004-CC60-46A9-A110-1DE4DF4DA551}"/>
                </c:ext>
              </c:extLst>
            </c:dLbl>
            <c:dLbl>
              <c:idx val="39"/>
              <c:tx>
                <c:strRef>
                  <c:f>Italy2019!$D$48</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{AC69912A-C9AE-4A86-AD26-1B433CF53484}</c15:txfldGUID>
                      <c15:f>Italy2019!$D$48</c15:f>
                      <c15:dlblFieldTableCache>
                        <c:ptCount val="1"/>
                        <c:pt idx="0">
                          <c:v>2090</c:v>
                        </c:pt>
                      </c15:dlblFieldTableCache>
                    </c15:dlblFTEntry>
                  </c15:dlblFieldTable>
                  <c15:showDataLabelsRange val="0"/>
                </c:ext>
                <c:ext xmlns:c16="http://schemas.microsoft.com/office/drawing/2014/chart" uri="{C3380CC4-5D6E-409C-BE32-E72D297353CC}">
                  <c16:uniqueId val="{00000005-CC60-46A9-A110-1DE4DF4DA551}"/>
                </c:ext>
              </c:extLst>
            </c:dLbl>
            <c:dLbl>
              <c:idx val="40"/>
              <c:tx>
                <c:strRef>
                  <c:f>Italy2019!$D$49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{7E747913-2776-4F39-A4AD-D6CB76B00CB9}</c15:txfldGUID>
                      <c15:f>Italy2019!$D$49</c15:f>
                      <c15:dlblFieldTableCache>
                        <c:ptCount val="1"/>
                        <c:pt idx="0">
                          <c:v>2100</c:v>
                        </c:pt>
                      </c15:dlblFieldTableCache>
                    </c15:dlblFTEntry>
                  </c15:dlblFieldTable>
                  <c15:showDataLabelsRange val="0"/>
                </c:ext>
                <c:ext xmlns:c16="http://schemas.microsoft.com/office/drawing/2014/chart" uri="{C3380CC4-5D6E-409C-BE32-E72D297353CC}">
                  <c16:uniqueId val="{00000006-CC60-46A9-A110-1DE4DF4DA551}"/>
                </c:ext>
              </c:extLst>
            </c:dLbl>
            <c:dLbl>
              <c:idx val="41"/>
              <c:tx>
                <c:strRef>
                  <c:f>Italy2019!$D$49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{DF7BC582-ADC7-4A02-B678-93DE381CEC78}</c15:txfldGUID>
                      <c15:f>Italy2019!$D$49</c15:f>
                      <c15:dlblFieldTableCache>
                        <c:ptCount val="1"/>
                        <c:pt idx="0">
                          <c:v>2100</c:v>
                        </c:pt>
                      </c15:dlblFieldTableCache>
                    </c15:dlblFTEntry>
                  </c15:dlblFieldTable>
                  <c15:showDataLabelsRange val="0"/>
                </c:ext>
                <c:ext xmlns:c16="http://schemas.microsoft.com/office/drawing/2014/chart" uri="{C3380CC4-5D6E-409C-BE32-E72D297353CC}">
                  <c16:uniqueId val="{00000007-CC60-46A9-A110-1DE4DF4DA55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Italy2019!$B$9:$B$49</c:f>
              <c:numCache>
                <c:formatCode>0.00</c:formatCode>
                <c:ptCount val="41"/>
                <c:pt idx="0">
                  <c:v>-2.9677487103279879E-3</c:v>
                </c:pt>
                <c:pt idx="1">
                  <c:v>1.6498491829708632E-3</c:v>
                </c:pt>
                <c:pt idx="2">
                  <c:v>1.3354869196475943E-2</c:v>
                </c:pt>
                <c:pt idx="3">
                  <c:v>1.3849493981530604E-2</c:v>
                </c:pt>
                <c:pt idx="4">
                  <c:v>3.1817863445880078E-2</c:v>
                </c:pt>
                <c:pt idx="5">
                  <c:v>6.2497743994676322E-2</c:v>
                </c:pt>
                <c:pt idx="6">
                  <c:v>0.13666482811060376</c:v>
                </c:pt>
                <c:pt idx="7">
                  <c:v>0.14576592415560957</c:v>
                </c:pt>
                <c:pt idx="8">
                  <c:v>0.15541110746417566</c:v>
                </c:pt>
                <c:pt idx="9">
                  <c:v>0.16955737631673901</c:v>
                </c:pt>
                <c:pt idx="10">
                  <c:v>0.17079393827937556</c:v>
                </c:pt>
                <c:pt idx="11">
                  <c:v>0.18864989301984902</c:v>
                </c:pt>
                <c:pt idx="12">
                  <c:v>0.20467573605562031</c:v>
                </c:pt>
                <c:pt idx="13">
                  <c:v>0.24088227032162166</c:v>
                </c:pt>
                <c:pt idx="14">
                  <c:v>0.18429719491136787</c:v>
                </c:pt>
                <c:pt idx="15">
                  <c:v>0.20868219681456282</c:v>
                </c:pt>
                <c:pt idx="16">
                  <c:v>0.34341798826345349</c:v>
                </c:pt>
                <c:pt idx="17">
                  <c:v>0.31230608928351522</c:v>
                </c:pt>
                <c:pt idx="18">
                  <c:v>0.29808418745214926</c:v>
                </c:pt>
                <c:pt idx="19">
                  <c:v>0.31013500000000105</c:v>
                </c:pt>
                <c:pt idx="20">
                  <c:v>0.3341678999999978</c:v>
                </c:pt>
                <c:pt idx="21">
                  <c:v>0.38190180000000351</c:v>
                </c:pt>
                <c:pt idx="22">
                  <c:v>0.35880270000000392</c:v>
                </c:pt>
                <c:pt idx="23">
                  <c:v>0.28303800000000195</c:v>
                </c:pt>
                <c:pt idx="24">
                  <c:v>0.16714899999999702</c:v>
                </c:pt>
                <c:pt idx="25">
                  <c:v>6.9888699999997778E-2</c:v>
                </c:pt>
                <c:pt idx="26">
                  <c:v>2.3763400000001413E-2</c:v>
                </c:pt>
                <c:pt idx="27">
                  <c:v>-3.5605799999997599E-2</c:v>
                </c:pt>
                <c:pt idx="28">
                  <c:v>0.11068040000000465</c:v>
                </c:pt>
                <c:pt idx="29">
                  <c:v>0.26330510000000018</c:v>
                </c:pt>
                <c:pt idx="30">
                  <c:v>0.229728199999996</c:v>
                </c:pt>
                <c:pt idx="31">
                  <c:v>0.11365969999999806</c:v>
                </c:pt>
                <c:pt idx="32">
                  <c:v>-0.10313460000000087</c:v>
                </c:pt>
                <c:pt idx="33">
                  <c:v>-0.16507325</c:v>
                </c:pt>
                <c:pt idx="34">
                  <c:v>-0.23249010000000006</c:v>
                </c:pt>
                <c:pt idx="35">
                  <c:v>-0.33017364999999899</c:v>
                </c:pt>
                <c:pt idx="36">
                  <c:v>-0.37834819999999958</c:v>
                </c:pt>
                <c:pt idx="37">
                  <c:v>-0.32315889999999997</c:v>
                </c:pt>
                <c:pt idx="38">
                  <c:v>-0.24337869999999989</c:v>
                </c:pt>
                <c:pt idx="39">
                  <c:v>-0.20503980000000013</c:v>
                </c:pt>
                <c:pt idx="40">
                  <c:v>-0.16670090000000037</c:v>
                </c:pt>
              </c:numCache>
            </c:numRef>
          </c:xVal>
          <c:yVal>
            <c:numRef>
              <c:f>Italy2019!$C$9:$C$49</c:f>
              <c:numCache>
                <c:formatCode>0.000_);[Red]\(0.000\)</c:formatCode>
                <c:ptCount val="41"/>
                <c:pt idx="0">
                  <c:v>7.913996560874633</c:v>
                </c:pt>
                <c:pt idx="1">
                  <c:v>4.9462478505466452</c:v>
                </c:pt>
                <c:pt idx="2">
                  <c:v>10.387120486147957</c:v>
                </c:pt>
                <c:pt idx="3">
                  <c:v>12.95916936843221</c:v>
                </c:pt>
                <c:pt idx="4">
                  <c:v>13.157019282454078</c:v>
                </c:pt>
                <c:pt idx="5">
                  <c:v>19.959099326525827</c:v>
                </c:pt>
                <c:pt idx="6">
                  <c:v>21.281726001761999</c:v>
                </c:pt>
                <c:pt idx="7">
                  <c:v>22.692395888737902</c:v>
                </c:pt>
                <c:pt idx="8">
                  <c:v>24.197044484874191</c:v>
                </c:pt>
                <c:pt idx="9">
                  <c:v>25.800618038021415</c:v>
                </c:pt>
                <c:pt idx="10">
                  <c:v>27.588192011208971</c:v>
                </c:pt>
                <c:pt idx="11">
                  <c:v>29.216496803608926</c:v>
                </c:pt>
                <c:pt idx="12">
                  <c:v>31.361189871605951</c:v>
                </c:pt>
                <c:pt idx="13">
                  <c:v>33.310011524721332</c:v>
                </c:pt>
                <c:pt idx="14">
                  <c:v>36.178835278038385</c:v>
                </c:pt>
                <c:pt idx="15">
                  <c:v>36.99595542294869</c:v>
                </c:pt>
                <c:pt idx="16">
                  <c:v>40.352479214329641</c:v>
                </c:pt>
                <c:pt idx="17">
                  <c:v>43.864315188217759</c:v>
                </c:pt>
                <c:pt idx="18">
                  <c:v>46.598600999999945</c:v>
                </c:pt>
                <c:pt idx="19">
                  <c:v>48.335577999999998</c:v>
                </c:pt>
                <c:pt idx="20">
                  <c:v>49.699950999999956</c:v>
                </c:pt>
                <c:pt idx="21">
                  <c:v>51.677256999999976</c:v>
                </c:pt>
                <c:pt idx="22">
                  <c:v>53.518968999999991</c:v>
                </c:pt>
                <c:pt idx="23">
                  <c:v>55.265284000000015</c:v>
                </c:pt>
                <c:pt idx="24">
                  <c:v>56.349349000000011</c:v>
                </c:pt>
                <c:pt idx="25">
                  <c:v>56.936773999999986</c:v>
                </c:pt>
                <c:pt idx="26">
                  <c:v>57.048235999999989</c:v>
                </c:pt>
                <c:pt idx="27">
                  <c:v>57.174408</c:v>
                </c:pt>
                <c:pt idx="28">
                  <c:v>56.692178000000013</c:v>
                </c:pt>
                <c:pt idx="29">
                  <c:v>58.281212000000046</c:v>
                </c:pt>
                <c:pt idx="30">
                  <c:v>59.325229000000014</c:v>
                </c:pt>
                <c:pt idx="31">
                  <c:v>60.578494000000006</c:v>
                </c:pt>
                <c:pt idx="32">
                  <c:v>60.461825999999995</c:v>
                </c:pt>
                <c:pt idx="33">
                  <c:v>59.031474999999993</c:v>
                </c:pt>
                <c:pt idx="34">
                  <c:v>57.160360999999995</c:v>
                </c:pt>
                <c:pt idx="35">
                  <c:v>54.381672999999992</c:v>
                </c:pt>
                <c:pt idx="36">
                  <c:v>50.556888000000015</c:v>
                </c:pt>
                <c:pt idx="37">
                  <c:v>46.814709000000001</c:v>
                </c:pt>
                <c:pt idx="38">
                  <c:v>44.093710000000016</c:v>
                </c:pt>
                <c:pt idx="39">
                  <c:v>41.947135000000003</c:v>
                </c:pt>
                <c:pt idx="40">
                  <c:v>39.992914000000013</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Italy,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Spain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Spain2019!$D$9</c:f>
                  <c:strCache>
                    <c:ptCount val="1"/>
                    <c:pt idx="0">
                      <c:v>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{EB9A3F13-2CEE-4FEB-AEE1-379E6EC9272E}</c15:txfldGUID>
                      <c15:f>Spain2019!$D$9</c15:f>
                      <c15:dlblFieldTableCache>
                        <c:ptCount val="1"/>
                        <c:pt idx="0">
                          <c:v>1</c:v>
                        </c:pt>
                      </c15:dlblFieldTableCache>
                    </c15:dlblFTEntry>
                  </c15:dlblFieldTable>
                  <c15:showDataLabelsRange val="0"/>
                </c:ext>
                <c:ext xmlns:c16="http://schemas.microsoft.com/office/drawing/2014/chart" uri="{C3380CC4-5D6E-409C-BE32-E72D297353CC}">
                  <c16:uniqueId val="{00000000-5F94-47E9-AB4E-75FB22F1F259}"/>
                </c:ext>
              </c:extLst>
            </c:dLbl>
            <c:dLbl>
              <c:idx val="1"/>
              <c:tx>
                <c:strRef>
                  <c:f>Spain2019!$D$10</c:f>
                  <c:strCache>
                    <c:ptCount val="1"/>
                    <c:pt idx="0">
                      <c:v>1000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{EC0B1BF3-DBBD-4403-8F26-36B15A6CA7C6}</c15:txfldGUID>
                      <c15:f>Spain2019!$D$10</c15:f>
                      <c15:dlblFieldTableCache>
                        <c:ptCount val="1"/>
                        <c:pt idx="0">
                          <c:v>1000</c:v>
                        </c:pt>
                      </c15:dlblFieldTableCache>
                    </c15:dlblFTEntry>
                  </c15:dlblFieldTable>
                  <c15:showDataLabelsRange val="0"/>
                </c:ext>
                <c:ext xmlns:c16="http://schemas.microsoft.com/office/drawing/2014/chart" uri="{C3380CC4-5D6E-409C-BE32-E72D297353CC}">
                  <c16:uniqueId val="{00000001-5F94-47E9-AB4E-75FB22F1F259}"/>
                </c:ext>
              </c:extLst>
            </c:dLbl>
            <c:dLbl>
              <c:idx val="2"/>
              <c:tx>
                <c:strRef>
                  <c:f>Spain2019!$D$11</c:f>
                  <c:strCache>
                    <c:ptCount val="1"/>
                    <c:pt idx="0">
                      <c:v>1500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{9693CFB0-5198-4360-A9A6-EE4DEE125C48}</c15:txfldGUID>
                      <c15:f>Spain2019!$D$11</c15:f>
                      <c15:dlblFieldTableCache>
                        <c:ptCount val="1"/>
                        <c:pt idx="0">
                          <c:v>1500</c:v>
                        </c:pt>
                      </c15:dlblFieldTableCache>
                    </c15:dlblFTEntry>
                  </c15:dlblFieldTable>
                  <c15:showDataLabelsRange val="0"/>
                </c:ext>
                <c:ext xmlns:c16="http://schemas.microsoft.com/office/drawing/2014/chart" uri="{C3380CC4-5D6E-409C-BE32-E72D297353CC}">
                  <c16:uniqueId val="{00000002-5F94-47E9-AB4E-75FB22F1F259}"/>
                </c:ext>
              </c:extLst>
            </c:dLbl>
            <c:dLbl>
              <c:idx val="3"/>
              <c:tx>
                <c:strRef>
                  <c:f>Spain2019!$D$12</c:f>
                  <c:strCache>
                    <c:ptCount val="1"/>
                    <c:pt idx="0">
                      <c:v>1600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{A7CEFDA8-93F7-4ECE-BDBA-54BA458BF490}</c15:txfldGUID>
                      <c15:f>Spain2019!$D$12</c15:f>
                      <c15:dlblFieldTableCache>
                        <c:ptCount val="1"/>
                        <c:pt idx="0">
                          <c:v>1600</c:v>
                        </c:pt>
                      </c15:dlblFieldTableCache>
                    </c15:dlblFTEntry>
                  </c15:dlblFieldTable>
                  <c15:showDataLabelsRange val="0"/>
                </c:ext>
                <c:ext xmlns:c16="http://schemas.microsoft.com/office/drawing/2014/chart" uri="{C3380CC4-5D6E-409C-BE32-E72D297353CC}">
                  <c16:uniqueId val="{00000003-5F94-47E9-AB4E-75FB22F1F259}"/>
                </c:ext>
              </c:extLst>
            </c:dLbl>
            <c:dLbl>
              <c:idx val="4"/>
              <c:tx>
                <c:strRef>
                  <c:f>Spain2019!$D$13</c:f>
                  <c:strCache>
                    <c:ptCount val="1"/>
                    <c:pt idx="0">
                      <c:v>1700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{E49F16D7-1E7F-4439-8295-9A513F8AE20B}</c15:txfldGUID>
                      <c15:f>Spain2019!$D$13</c15:f>
                      <c15:dlblFieldTableCache>
                        <c:ptCount val="1"/>
                        <c:pt idx="0">
                          <c:v>1700</c:v>
                        </c:pt>
                      </c15:dlblFieldTableCache>
                    </c15:dlblFTEntry>
                  </c15:dlblFieldTable>
                  <c15:showDataLabelsRange val="0"/>
                </c:ext>
                <c:ext xmlns:c16="http://schemas.microsoft.com/office/drawing/2014/chart" uri="{C3380CC4-5D6E-409C-BE32-E72D297353CC}">
                  <c16:uniqueId val="{00000004-5F94-47E9-AB4E-75FB22F1F259}"/>
                </c:ext>
              </c:extLst>
            </c:dLbl>
            <c:dLbl>
              <c:idx val="5"/>
              <c:tx>
                <c:strRef>
                  <c:f>Spain2019!$D$14</c:f>
                  <c:strCache>
                    <c:ptCount val="1"/>
                    <c:pt idx="0">
                      <c:v>1820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{B592C3E2-6046-4EC1-8C4B-A191CBD571A3}</c15:txfldGUID>
                      <c15:f>Spain2019!$D$14</c15:f>
                      <c15:dlblFieldTableCache>
                        <c:ptCount val="1"/>
                        <c:pt idx="0">
                          <c:v>1820</c:v>
                        </c:pt>
                      </c15:dlblFieldTableCache>
                    </c15:dlblFTEntry>
                  </c15:dlblFieldTable>
                  <c15:showDataLabelsRange val="0"/>
                </c:ext>
                <c:ext xmlns:c16="http://schemas.microsoft.com/office/drawing/2014/chart" uri="{C3380CC4-5D6E-409C-BE32-E72D297353CC}">
                  <c16:uniqueId val="{00000005-5F94-47E9-AB4E-75FB22F1F259}"/>
                </c:ext>
              </c:extLst>
            </c:dLbl>
            <c:dLbl>
              <c:idx val="6"/>
              <c:tx>
                <c:strRef>
                  <c:f>Spain2019!$D$15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{C9EEFD24-3218-40EF-B69F-BA481DCA9B60}</c15:txfldGUID>
                      <c15:f>Spain2019!$D$15</c15:f>
                      <c15:dlblFieldTableCache>
                        <c:ptCount val="1"/>
                      </c15:dlblFieldTableCache>
                    </c15:dlblFTEntry>
                  </c15:dlblFieldTable>
                  <c15:showDataLabelsRange val="0"/>
                </c:ext>
                <c:ext xmlns:c16="http://schemas.microsoft.com/office/drawing/2014/chart" uri="{C3380CC4-5D6E-409C-BE32-E72D297353CC}">
                  <c16:uniqueId val="{00000006-5F94-47E9-AB4E-75FB22F1F259}"/>
                </c:ext>
              </c:extLst>
            </c:dLbl>
            <c:dLbl>
              <c:idx val="7"/>
              <c:tx>
                <c:strRef>
                  <c:f>Spain2019!$D$16</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{D420DDF8-5FBF-4B59-9FAE-2D8AFF8DA7EC}</c15:txfldGUID>
                      <c15:f>Spain2019!$D$16</c15:f>
                      <c15:dlblFieldTableCache>
                        <c:ptCount val="1"/>
                      </c15:dlblFieldTableCache>
                    </c15:dlblFTEntry>
                  </c15:dlblFieldTable>
                  <c15:showDataLabelsRange val="0"/>
                </c:ext>
                <c:ext xmlns:c16="http://schemas.microsoft.com/office/drawing/2014/chart" uri="{C3380CC4-5D6E-409C-BE32-E72D297353CC}">
                  <c16:uniqueId val="{00000007-5F94-47E9-AB4E-75FB22F1F259}"/>
                </c:ext>
              </c:extLst>
            </c:dLbl>
            <c:dLbl>
              <c:idx val="8"/>
              <c:tx>
                <c:strRef>
                  <c:f>Spain2019!$D$17</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{C2B5BED7-2E1B-4E13-9128-C34481492019}</c15:txfldGUID>
                      <c15:f>Spain2019!$D$17</c15:f>
                      <c15:dlblFieldTableCache>
                        <c:ptCount val="1"/>
                      </c15:dlblFieldTableCache>
                    </c15:dlblFTEntry>
                  </c15:dlblFieldTable>
                  <c15:showDataLabelsRange val="0"/>
                </c:ext>
                <c:ext xmlns:c16="http://schemas.microsoft.com/office/drawing/2014/chart" uri="{C3380CC4-5D6E-409C-BE32-E72D297353CC}">
                  <c16:uniqueId val="{00000008-5F94-47E9-AB4E-75FB22F1F259}"/>
                </c:ext>
              </c:extLst>
            </c:dLbl>
            <c:dLbl>
              <c:idx val="9"/>
              <c:tx>
                <c:strRef>
                  <c:f>Spain2019!$D$18</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{4B89DBFE-113E-47C9-9BDF-7F5335290A57}</c15:txfldGUID>
                      <c15:f>Spain2019!$D$18</c15:f>
                      <c15:dlblFieldTableCache>
                        <c:ptCount val="1"/>
                      </c15:dlblFieldTableCache>
                    </c15:dlblFTEntry>
                  </c15:dlblFieldTable>
                  <c15:showDataLabelsRange val="0"/>
                </c:ext>
                <c:ext xmlns:c16="http://schemas.microsoft.com/office/drawing/2014/chart" uri="{C3380CC4-5D6E-409C-BE32-E72D297353CC}">
                  <c16:uniqueId val="{00000009-5F94-47E9-AB4E-75FB22F1F259}"/>
                </c:ext>
              </c:extLst>
            </c:dLbl>
            <c:dLbl>
              <c:idx val="10"/>
              <c:tx>
                <c:strRef>
                  <c:f>Spain2019!$D$19</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{144C6DFE-C49D-4FBE-A32B-8A27F2252AE3}</c15:txfldGUID>
                      <c15:f>Spain2019!$D$19</c15:f>
                      <c15:dlblFieldTableCache>
                        <c:ptCount val="1"/>
                      </c15:dlblFieldTableCache>
                    </c15:dlblFTEntry>
                  </c15:dlblFieldTable>
                  <c15:showDataLabelsRange val="0"/>
                </c:ext>
                <c:ext xmlns:c16="http://schemas.microsoft.com/office/drawing/2014/chart" uri="{C3380CC4-5D6E-409C-BE32-E72D297353CC}">
                  <c16:uniqueId val="{0000000A-5F94-47E9-AB4E-75FB22F1F259}"/>
                </c:ext>
              </c:extLst>
            </c:dLbl>
            <c:dLbl>
              <c:idx val="11"/>
              <c:tx>
                <c:strRef>
                  <c:f>Spain2019!$D$20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{0B996D11-99E8-4357-8AAC-E20C9A74565C}</c15:txfldGUID>
                      <c15:f>Spain2019!$D$20</c15:f>
                      <c15:dlblFieldTableCache>
                        <c:ptCount val="1"/>
                      </c15:dlblFieldTableCache>
                    </c15:dlblFTEntry>
                  </c15:dlblFieldTable>
                  <c15:showDataLabelsRange val="0"/>
                </c:ext>
                <c:ext xmlns:c16="http://schemas.microsoft.com/office/drawing/2014/chart" uri="{C3380CC4-5D6E-409C-BE32-E72D297353CC}">
                  <c16:uniqueId val="{0000000B-5F94-47E9-AB4E-75FB22F1F259}"/>
                </c:ext>
              </c:extLst>
            </c:dLbl>
            <c:dLbl>
              <c:idx val="12"/>
              <c:tx>
                <c:strRef>
                  <c:f>Spain2019!$D$21</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{2540092B-296E-45A3-9F29-756F9E41EB67}</c15:txfldGUID>
                      <c15:f>Spain2019!$D$21</c15:f>
                      <c15:dlblFieldTableCache>
                        <c:ptCount val="1"/>
                      </c15:dlblFieldTableCache>
                    </c15:dlblFTEntry>
                  </c15:dlblFieldTable>
                  <c15:showDataLabelsRange val="0"/>
                </c:ext>
                <c:ext xmlns:c16="http://schemas.microsoft.com/office/drawing/2014/chart" uri="{C3380CC4-5D6E-409C-BE32-E72D297353CC}">
                  <c16:uniqueId val="{0000000C-5F94-47E9-AB4E-75FB22F1F259}"/>
                </c:ext>
              </c:extLst>
            </c:dLbl>
            <c:dLbl>
              <c:idx val="13"/>
              <c:tx>
                <c:strRef>
                  <c:f>Spain2019!$D$22</c:f>
                  <c:strCache>
                    <c:ptCount val="1"/>
                    <c:pt idx="0">
                      <c:v>1900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{A20DDF95-CD1D-4418-99AF-1410498AAC3B}</c15:txfldGUID>
                      <c15:f>Spain2019!$D$22</c15:f>
                      <c15:dlblFieldTableCache>
                        <c:ptCount val="1"/>
                        <c:pt idx="0">
                          <c:v>1900</c:v>
                        </c:pt>
                      </c15:dlblFieldTableCache>
                    </c15:dlblFTEntry>
                  </c15:dlblFieldTable>
                  <c15:showDataLabelsRange val="0"/>
                </c:ext>
                <c:ext xmlns:c16="http://schemas.microsoft.com/office/drawing/2014/chart" uri="{C3380CC4-5D6E-409C-BE32-E72D297353CC}">
                  <c16:uniqueId val="{0000000D-5F94-47E9-AB4E-75FB22F1F259}"/>
                </c:ext>
              </c:extLst>
            </c:dLbl>
            <c:dLbl>
              <c:idx val="14"/>
              <c:tx>
                <c:strRef>
                  <c:f>Spain2019!$D$23</c:f>
                  <c:strCache>
                    <c:ptCount val="1"/>
                    <c:pt idx="0">
                      <c:v>1910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{709F704E-085B-485A-B192-7FE6D2C6A00E}</c15:txfldGUID>
                      <c15:f>Spain2019!$D$23</c15:f>
                      <c15:dlblFieldTableCache>
                        <c:ptCount val="1"/>
                        <c:pt idx="0">
                          <c:v>1910</c:v>
                        </c:pt>
                      </c15:dlblFieldTableCache>
                    </c15:dlblFTEntry>
                  </c15:dlblFieldTable>
                  <c15:showDataLabelsRange val="0"/>
                </c:ext>
                <c:ext xmlns:c16="http://schemas.microsoft.com/office/drawing/2014/chart" uri="{C3380CC4-5D6E-409C-BE32-E72D297353CC}">
                  <c16:uniqueId val="{0000000E-5F94-47E9-AB4E-75FB22F1F259}"/>
                </c:ext>
              </c:extLst>
            </c:dLbl>
            <c:dLbl>
              <c:idx val="15"/>
              <c:tx>
                <c:strRef>
                  <c:f>Spain2019!$D$24</c:f>
                  <c:strCache>
                    <c:ptCount val="1"/>
                    <c:pt idx="0">
                      <c:v>1920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{D0A18079-230A-4302-ADAE-7F4F3785262D}</c15:txfldGUID>
                      <c15:f>Spain2019!$D$24</c15:f>
                      <c15:dlblFieldTableCache>
                        <c:ptCount val="1"/>
                        <c:pt idx="0">
                          <c:v>1920</c:v>
                        </c:pt>
                      </c15:dlblFieldTableCache>
                    </c15:dlblFTEntry>
                  </c15:dlblFieldTable>
                  <c15:showDataLabelsRange val="0"/>
                </c:ext>
                <c:ext xmlns:c16="http://schemas.microsoft.com/office/drawing/2014/chart" uri="{C3380CC4-5D6E-409C-BE32-E72D297353CC}">
                  <c16:uniqueId val="{0000000F-5F94-47E9-AB4E-75FB22F1F259}"/>
                </c:ext>
              </c:extLst>
            </c:dLbl>
            <c:dLbl>
              <c:idx val="16"/>
              <c:tx>
                <c:strRef>
                  <c:f>Spain2019!$D$25</c:f>
                  <c:strCache>
                    <c:ptCount val="1"/>
                    <c:pt idx="0">
                      <c:v>1930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{E0BDE232-FC5A-4DE2-BE06-836F953D731B}</c15:txfldGUID>
                      <c15:f>Spain2019!$D$25</c15:f>
                      <c15:dlblFieldTableCache>
                        <c:ptCount val="1"/>
                        <c:pt idx="0">
                          <c:v>1930</c:v>
                        </c:pt>
                      </c15:dlblFieldTableCache>
                    </c15:dlblFTEntry>
                  </c15:dlblFieldTable>
                  <c15:showDataLabelsRange val="0"/>
                </c:ext>
                <c:ext xmlns:c16="http://schemas.microsoft.com/office/drawing/2014/chart" uri="{C3380CC4-5D6E-409C-BE32-E72D297353CC}">
                  <c16:uniqueId val="{00000010-5F94-47E9-AB4E-75FB22F1F259}"/>
                </c:ext>
              </c:extLst>
            </c:dLbl>
            <c:dLbl>
              <c:idx val="17"/>
              <c:tx>
                <c:strRef>
                  <c:f>Spain2019!$D$26</c:f>
                  <c:strCache>
                    <c:ptCount val="1"/>
                    <c:pt idx="0">
                      <c:v>1940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{5D3776FC-BEF0-447D-B3FF-705C602C6F6D}</c15:txfldGUID>
                      <c15:f>Spain2019!$D$26</c15:f>
                      <c15:dlblFieldTableCache>
                        <c:ptCount val="1"/>
                        <c:pt idx="0">
                          <c:v>1940</c:v>
                        </c:pt>
                      </c15:dlblFieldTableCache>
                    </c15:dlblFTEntry>
                  </c15:dlblFieldTable>
                  <c15:showDataLabelsRange val="0"/>
                </c:ext>
                <c:ext xmlns:c16="http://schemas.microsoft.com/office/drawing/2014/chart" uri="{C3380CC4-5D6E-409C-BE32-E72D297353CC}">
                  <c16:uniqueId val="{00000011-5F94-47E9-AB4E-75FB22F1F259}"/>
                </c:ext>
              </c:extLst>
            </c:dLbl>
            <c:dLbl>
              <c:idx val="18"/>
              <c:tx>
                <c:strRef>
                  <c:f>Spain2019!$D$27</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{5423EA22-0DA2-46D0-9C42-6E40091F207C}</c15:txfldGUID>
                      <c15:f>Spain2019!$D$27</c15:f>
                      <c15:dlblFieldTableCache>
                        <c:ptCount val="1"/>
                        <c:pt idx="0">
                          <c:v>1950</c:v>
                        </c:pt>
                      </c15:dlblFieldTableCache>
                    </c15:dlblFTEntry>
                  </c15:dlblFieldTable>
                  <c15:showDataLabelsRange val="0"/>
                </c:ext>
                <c:ext xmlns:c16="http://schemas.microsoft.com/office/drawing/2014/chart" uri="{C3380CC4-5D6E-409C-BE32-E72D297353CC}">
                  <c16:uniqueId val="{00000012-5F94-47E9-AB4E-75FB22F1F259}"/>
                </c:ext>
              </c:extLst>
            </c:dLbl>
            <c:dLbl>
              <c:idx val="19"/>
              <c:tx>
                <c:strRef>
                  <c:f>Spain2019!$D$28</c:f>
                  <c:strCache>
                    <c:ptCount val="1"/>
                    <c:pt idx="0">
                      <c:v>1955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{1CA4EE44-E711-4E36-A882-8633C7E91AD6}</c15:txfldGUID>
                      <c15:f>Spain2019!$D$28</c15:f>
                      <c15:dlblFieldTableCache>
                        <c:ptCount val="1"/>
                        <c:pt idx="0">
                          <c:v>1955</c:v>
                        </c:pt>
                      </c15:dlblFieldTableCache>
                    </c15:dlblFTEntry>
                  </c15:dlblFieldTable>
                  <c15:showDataLabelsRange val="0"/>
                </c:ext>
                <c:ext xmlns:c16="http://schemas.microsoft.com/office/drawing/2014/chart" uri="{C3380CC4-5D6E-409C-BE32-E72D297353CC}">
                  <c16:uniqueId val="{00000013-5F94-47E9-AB4E-75FB22F1F259}"/>
                </c:ext>
              </c:extLst>
            </c:dLbl>
            <c:dLbl>
              <c:idx val="20"/>
              <c:tx>
                <c:strRef>
                  <c:f>Spain2019!$D$29</c:f>
                  <c:strCache>
                    <c:ptCount val="1"/>
                    <c:pt idx="0">
                      <c:v>1960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{46881FAD-7E4C-4E43-8A0E-17599B2214AA}</c15:txfldGUID>
                      <c15:f>Spain2019!$D$29</c15:f>
                      <c15:dlblFieldTableCache>
                        <c:ptCount val="1"/>
                        <c:pt idx="0">
                          <c:v>1960</c:v>
                        </c:pt>
                      </c15:dlblFieldTableCache>
                    </c15:dlblFTEntry>
                  </c15:dlblFieldTable>
                  <c15:showDataLabelsRange val="0"/>
                </c:ext>
                <c:ext xmlns:c16="http://schemas.microsoft.com/office/drawing/2014/chart" uri="{C3380CC4-5D6E-409C-BE32-E72D297353CC}">
                  <c16:uniqueId val="{00000014-5F94-47E9-AB4E-75FB22F1F259}"/>
                </c:ext>
              </c:extLst>
            </c:dLbl>
            <c:dLbl>
              <c:idx val="21"/>
              <c:tx>
                <c:strRef>
                  <c:f>Spain2019!$D$30</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{A1F7C4D6-BEC0-44CB-928F-76D0B51116D0}</c15:txfldGUID>
                      <c15:f>Spain2019!$D$30</c15:f>
                      <c15:dlblFieldTableCache>
                        <c:ptCount val="1"/>
                        <c:pt idx="0">
                          <c:v>1965</c:v>
                        </c:pt>
                      </c15:dlblFieldTableCache>
                    </c15:dlblFTEntry>
                  </c15:dlblFieldTable>
                  <c15:showDataLabelsRange val="0"/>
                </c:ext>
                <c:ext xmlns:c16="http://schemas.microsoft.com/office/drawing/2014/chart" uri="{C3380CC4-5D6E-409C-BE32-E72D297353CC}">
                  <c16:uniqueId val="{00000015-5F94-47E9-AB4E-75FB22F1F259}"/>
                </c:ext>
              </c:extLst>
            </c:dLbl>
            <c:dLbl>
              <c:idx val="22"/>
              <c:tx>
                <c:strRef>
                  <c:f>Spain2019!$D$31</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{A54C79D4-2B77-48F3-BB37-DF9D1E8B5DAC}</c15:txfldGUID>
                      <c15:f>Spain2019!$D$31</c15:f>
                      <c15:dlblFieldTableCache>
                        <c:ptCount val="1"/>
                        <c:pt idx="0">
                          <c:v>1970</c:v>
                        </c:pt>
                      </c15:dlblFieldTableCache>
                    </c15:dlblFTEntry>
                  </c15:dlblFieldTable>
                  <c15:showDataLabelsRange val="0"/>
                </c:ext>
                <c:ext xmlns:c16="http://schemas.microsoft.com/office/drawing/2014/chart" uri="{C3380CC4-5D6E-409C-BE32-E72D297353CC}">
                  <c16:uniqueId val="{00000016-5F94-47E9-AB4E-75FB22F1F259}"/>
                </c:ext>
              </c:extLst>
            </c:dLbl>
            <c:dLbl>
              <c:idx val="23"/>
              <c:tx>
                <c:strRef>
                  <c:f>Spain2019!$D$32</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{4C2F55D5-D3B6-4888-8FB7-5103DE1A2BA1}</c15:txfldGUID>
                      <c15:f>Spain2019!$D$32</c15:f>
                      <c15:dlblFieldTableCache>
                        <c:ptCount val="1"/>
                        <c:pt idx="0">
                          <c:v>1975</c:v>
                        </c:pt>
                      </c15:dlblFieldTableCache>
                    </c15:dlblFTEntry>
                  </c15:dlblFieldTable>
                  <c15:showDataLabelsRange val="0"/>
                </c:ext>
                <c:ext xmlns:c16="http://schemas.microsoft.com/office/drawing/2014/chart" uri="{C3380CC4-5D6E-409C-BE32-E72D297353CC}">
                  <c16:uniqueId val="{00000017-5F94-47E9-AB4E-75FB22F1F259}"/>
                </c:ext>
              </c:extLst>
            </c:dLbl>
            <c:dLbl>
              <c:idx val="24"/>
              <c:tx>
                <c:strRef>
                  <c:f>Spain2019!$D$33</c:f>
                  <c:strCache>
                    <c:ptCount val="1"/>
                    <c:pt idx="0">
                      <c:v>1980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{258725AD-EF29-493C-B0B0-7C7DA16E3454}</c15:txfldGUID>
                      <c15:f>Spain2019!$D$33</c15:f>
                      <c15:dlblFieldTableCache>
                        <c:ptCount val="1"/>
                        <c:pt idx="0">
                          <c:v>1980</c:v>
                        </c:pt>
                      </c15:dlblFieldTableCache>
                    </c15:dlblFTEntry>
                  </c15:dlblFieldTable>
                  <c15:showDataLabelsRange val="0"/>
                </c:ext>
                <c:ext xmlns:c16="http://schemas.microsoft.com/office/drawing/2014/chart" uri="{C3380CC4-5D6E-409C-BE32-E72D297353CC}">
                  <c16:uniqueId val="{00000018-5F94-47E9-AB4E-75FB22F1F259}"/>
                </c:ext>
              </c:extLst>
            </c:dLbl>
            <c:dLbl>
              <c:idx val="25"/>
              <c:tx>
                <c:strRef>
                  <c:f>Spain2019!$D$34</c:f>
                  <c:strCache>
                    <c:ptCount val="1"/>
                    <c:pt idx="0">
                      <c:v>1985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{FB31BE6E-B3C6-4A2B-A9E2-A4F0F6F5E585}</c15:txfldGUID>
                      <c15:f>Spain2019!$D$34</c15:f>
                      <c15:dlblFieldTableCache>
                        <c:ptCount val="1"/>
                        <c:pt idx="0">
                          <c:v>1985</c:v>
                        </c:pt>
                      </c15:dlblFieldTableCache>
                    </c15:dlblFTEntry>
                  </c15:dlblFieldTable>
                  <c15:showDataLabelsRange val="0"/>
                </c:ext>
                <c:ext xmlns:c16="http://schemas.microsoft.com/office/drawing/2014/chart" uri="{C3380CC4-5D6E-409C-BE32-E72D297353CC}">
                  <c16:uniqueId val="{00000019-5F94-47E9-AB4E-75FB22F1F259}"/>
                </c:ext>
              </c:extLst>
            </c:dLbl>
            <c:dLbl>
              <c:idx val="26"/>
              <c:tx>
                <c:strRef>
                  <c:f>Spain2019!$D$35</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{6F29E1C7-F2CA-4CA0-96DB-60AA6FDE7E95}</c15:txfldGUID>
                      <c15:f>Spain2019!$D$35</c15:f>
                      <c15:dlblFieldTableCache>
                        <c:ptCount val="1"/>
                        <c:pt idx="0">
                          <c:v>1990</c:v>
                        </c:pt>
                      </c15:dlblFieldTableCache>
                    </c15:dlblFTEntry>
                  </c15:dlblFieldTable>
                  <c15:showDataLabelsRange val="0"/>
                </c:ext>
                <c:ext xmlns:c16="http://schemas.microsoft.com/office/drawing/2014/chart" uri="{C3380CC4-5D6E-409C-BE32-E72D297353CC}">
                  <c16:uniqueId val="{0000001A-5F94-47E9-AB4E-75FB22F1F259}"/>
                </c:ext>
              </c:extLst>
            </c:dLbl>
            <c:dLbl>
              <c:idx val="27"/>
              <c:tx>
                <c:strRef>
                  <c:f>Spain2019!$D$36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{36CB4806-822C-407E-8ED1-BD06580DB7E9}</c15:txfldGUID>
                      <c15:f>Spain2019!$D$36</c15:f>
                      <c15:dlblFieldTableCache>
                        <c:ptCount val="1"/>
                        <c:pt idx="0">
                          <c:v>1995</c:v>
                        </c:pt>
                      </c15:dlblFieldTableCache>
                    </c15:dlblFTEntry>
                  </c15:dlblFieldTable>
                  <c15:showDataLabelsRange val="0"/>
                </c:ext>
                <c:ext xmlns:c16="http://schemas.microsoft.com/office/drawing/2014/chart" uri="{C3380CC4-5D6E-409C-BE32-E72D297353CC}">
                  <c16:uniqueId val="{0000001B-5F94-47E9-AB4E-75FB22F1F259}"/>
                </c:ext>
              </c:extLst>
            </c:dLbl>
            <c:dLbl>
              <c:idx val="28"/>
              <c:tx>
                <c:strRef>
                  <c:f>Spain2019!$D$37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{D1A84A57-57E2-476C-8C26-5CBDF923B974}</c15:txfldGUID>
                      <c15:f>Spain2019!$D$37</c15:f>
                      <c15:dlblFieldTableCache>
                        <c:ptCount val="1"/>
                        <c:pt idx="0">
                          <c:v>2000</c:v>
                        </c:pt>
                      </c15:dlblFieldTableCache>
                    </c15:dlblFTEntry>
                  </c15:dlblFieldTable>
                  <c15:showDataLabelsRange val="0"/>
                </c:ext>
                <c:ext xmlns:c16="http://schemas.microsoft.com/office/drawing/2014/chart" uri="{C3380CC4-5D6E-409C-BE32-E72D297353CC}">
                  <c16:uniqueId val="{0000001C-5F94-47E9-AB4E-75FB22F1F259}"/>
                </c:ext>
              </c:extLst>
            </c:dLbl>
            <c:dLbl>
              <c:idx val="29"/>
              <c:tx>
                <c:strRef>
                  <c:f>Spain2019!$D$38</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{09057D4D-AE2F-4C87-8255-21420AD52771}</c15:txfldGUID>
                      <c15:f>Spain2019!$D$38</c15:f>
                      <c15:dlblFieldTableCache>
                        <c:ptCount val="1"/>
                        <c:pt idx="0">
                          <c:v>2005</c:v>
                        </c:pt>
                      </c15:dlblFieldTableCache>
                    </c15:dlblFTEntry>
                  </c15:dlblFieldTable>
                  <c15:showDataLabelsRange val="0"/>
                </c:ext>
                <c:ext xmlns:c16="http://schemas.microsoft.com/office/drawing/2014/chart" uri="{C3380CC4-5D6E-409C-BE32-E72D297353CC}">
                  <c16:uniqueId val="{0000001D-5F94-47E9-AB4E-75FB22F1F259}"/>
                </c:ext>
              </c:extLst>
            </c:dLbl>
            <c:dLbl>
              <c:idx val="30"/>
              <c:tx>
                <c:strRef>
                  <c:f>Spain2019!$D$39</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{75E79D0C-9393-421D-85BB-8CC32C6E0DAE}</c15:txfldGUID>
                      <c15:f>Spain2019!$D$39</c15:f>
                      <c15:dlblFieldTableCache>
                        <c:ptCount val="1"/>
                        <c:pt idx="0">
                          <c:v>2010</c:v>
                        </c:pt>
                      </c15:dlblFieldTableCache>
                    </c15:dlblFTEntry>
                  </c15:dlblFieldTable>
                  <c15:showDataLabelsRange val="0"/>
                </c:ext>
                <c:ext xmlns:c16="http://schemas.microsoft.com/office/drawing/2014/chart" uri="{C3380CC4-5D6E-409C-BE32-E72D297353CC}">
                  <c16:uniqueId val="{0000001E-5F94-47E9-AB4E-75FB22F1F259}"/>
                </c:ext>
              </c:extLst>
            </c:dLbl>
            <c:dLbl>
              <c:idx val="31"/>
              <c:tx>
                <c:strRef>
                  <c:f>Spain2019!$D$40</c:f>
                  <c:strCache>
                    <c:ptCount val="1"/>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{F8049927-8B84-4EB2-9F42-E779845B44EC}</c15:txfldGUID>
                      <c15:f>Spain2019!$D$40</c15:f>
                      <c15:dlblFieldTableCache>
                        <c:ptCount val="1"/>
                      </c15:dlblFieldTableCache>
                    </c15:dlblFTEntry>
                  </c15:dlblFieldTable>
                  <c15:showDataLabelsRange val="0"/>
                </c:ext>
                <c:ext xmlns:c16="http://schemas.microsoft.com/office/drawing/2014/chart" uri="{C3380CC4-5D6E-409C-BE32-E72D297353CC}">
                  <c16:uniqueId val="{0000001F-5F94-47E9-AB4E-75FB22F1F259}"/>
                </c:ext>
              </c:extLst>
            </c:dLbl>
            <c:dLbl>
              <c:idx val="32"/>
              <c:tx>
                <c:strRef>
                  <c:f>Spain2019!$D$41</c:f>
                  <c:strCache>
                    <c:ptCount val="1"/>
                    <c:pt idx="0">
                      <c:v>2020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{4F815B5B-4505-4C53-BD49-845A1ED60EB3}</c15:txfldGUID>
                      <c15:f>Spain2019!$D$41</c15:f>
                      <c15:dlblFieldTableCache>
                        <c:ptCount val="1"/>
                        <c:pt idx="0">
                          <c:v>2020</c:v>
                        </c:pt>
                      </c15:dlblFieldTableCache>
                    </c15:dlblFTEntry>
                  </c15:dlblFieldTable>
                  <c15:showDataLabelsRange val="0"/>
                </c:ext>
                <c:ext xmlns:c16="http://schemas.microsoft.com/office/drawing/2014/chart" uri="{C3380CC4-5D6E-409C-BE32-E72D297353CC}">
                  <c16:uniqueId val="{00000020-5F94-47E9-AB4E-75FB22F1F259}"/>
                </c:ext>
              </c:extLst>
            </c:dLbl>
            <c:dLbl>
              <c:idx val="33"/>
              <c:tx>
                <c:strRef>
                  <c:f>Spain2019!$D$42</c:f>
                  <c:strCache>
                    <c:ptCount val="1"/>
                    <c:pt idx="0">
                      <c:v>2030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{7D3A12FF-FE1C-4E88-B712-A301736E94D4}</c15:txfldGUID>
                      <c15:f>Spain2019!$D$42</c15:f>
                      <c15:dlblFieldTableCache>
                        <c:ptCount val="1"/>
                        <c:pt idx="0">
                          <c:v>2030</c:v>
                        </c:pt>
                      </c15:dlblFieldTableCache>
                    </c15:dlblFTEntry>
                  </c15:dlblFieldTable>
                  <c15:showDataLabelsRange val="0"/>
                </c:ext>
                <c:ext xmlns:c16="http://schemas.microsoft.com/office/drawing/2014/chart" uri="{C3380CC4-5D6E-409C-BE32-E72D297353CC}">
                  <c16:uniqueId val="{00000021-5F94-47E9-AB4E-75FB22F1F259}"/>
                </c:ext>
              </c:extLst>
            </c:dLbl>
            <c:dLbl>
              <c:idx val="34"/>
              <c:tx>
                <c:strRef>
                  <c:f>Spain2019!$D$43</c:f>
                  <c:strCache>
                    <c:ptCount val="1"/>
                    <c:pt idx="0">
                      <c:v>2040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{D426FE69-5B53-499C-B4B3-BF6CEABAB623}</c15:txfldGUID>
                      <c15:f>Spain2019!$D$43</c15:f>
                      <c15:dlblFieldTableCache>
                        <c:ptCount val="1"/>
                        <c:pt idx="0">
                          <c:v>2040</c:v>
                        </c:pt>
                      </c15:dlblFieldTableCache>
                    </c15:dlblFTEntry>
                  </c15:dlblFieldTable>
                  <c15:showDataLabelsRange val="0"/>
                </c:ext>
                <c:ext xmlns:c16="http://schemas.microsoft.com/office/drawing/2014/chart" uri="{C3380CC4-5D6E-409C-BE32-E72D297353CC}">
                  <c16:uniqueId val="{00000023-5F94-47E9-AB4E-75FB22F1F259}"/>
                </c:ext>
              </c:extLst>
            </c:dLbl>
            <c:dLbl>
              <c:idx val="35"/>
              <c:tx>
                <c:strRef>
                  <c:f>Spain2019!$D$44</c:f>
                  <c:strCache>
                    <c:ptCount val="1"/>
                    <c:pt idx="0">
                      <c:v>2050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{173BF0A7-1B7F-42C0-A733-6C6313EABD73}</c15:txfldGUID>
                      <c15:f>Spain2019!$D$44</c15:f>
                      <c15:dlblFieldTableCache>
                        <c:ptCount val="1"/>
                        <c:pt idx="0">
                          <c:v>2050</c:v>
                        </c:pt>
                      </c15:dlblFieldTableCache>
                    </c15:dlblFTEntry>
                  </c15:dlblFieldTable>
                  <c15:showDataLabelsRange val="0"/>
                </c:ext>
                <c:ext xmlns:c16="http://schemas.microsoft.com/office/drawing/2014/chart" uri="{C3380CC4-5D6E-409C-BE32-E72D297353CC}">
                  <c16:uniqueId val="{00000024-5F94-47E9-AB4E-75FB22F1F259}"/>
                </c:ext>
              </c:extLst>
            </c:dLbl>
            <c:dLbl>
              <c:idx val="36"/>
              <c:tx>
                <c:strRef>
                  <c:f>Spain2019!$D$45</c:f>
                  <c:strCache>
                    <c:ptCount val="1"/>
                    <c:pt idx="0">
                      <c:v>2060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{1BAED321-2B9E-441B-8789-8F2B520B3B3E}</c15:txfldGUID>
                      <c15:f>Spain2019!$D$45</c15:f>
                      <c15:dlblFieldTableCache>
                        <c:ptCount val="1"/>
                        <c:pt idx="0">
                          <c:v>2060</c:v>
                        </c:pt>
                      </c15:dlblFieldTableCache>
                    </c15:dlblFTEntry>
                  </c15:dlblFieldTable>
                  <c15:showDataLabelsRange val="0"/>
                </c:ext>
                <c:ext xmlns:c16="http://schemas.microsoft.com/office/drawing/2014/chart" uri="{C3380CC4-5D6E-409C-BE32-E72D297353CC}">
                  <c16:uniqueId val="{00000025-5F94-47E9-AB4E-75FB22F1F259}"/>
                </c:ext>
              </c:extLst>
            </c:dLbl>
            <c:dLbl>
              <c:idx val="37"/>
              <c:tx>
                <c:strRef>
                  <c:f>Spain2019!$D$46</c:f>
                  <c:strCache>
                    <c:ptCount val="1"/>
                    <c:pt idx="0">
                      <c:v>2070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{BEBE1B5A-908F-425B-BF75-006415C267FA}</c15:txfldGUID>
                      <c15:f>Spain2019!$D$46</c15:f>
                      <c15:dlblFieldTableCache>
                        <c:ptCount val="1"/>
                        <c:pt idx="0">
                          <c:v>2070</c:v>
                        </c:pt>
                      </c15:dlblFieldTableCache>
                    </c15:dlblFTEntry>
                  </c15:dlblFieldTable>
                  <c15:showDataLabelsRange val="0"/>
                </c:ext>
                <c:ext xmlns:c16="http://schemas.microsoft.com/office/drawing/2014/chart" uri="{C3380CC4-5D6E-409C-BE32-E72D297353CC}">
                  <c16:uniqueId val="{00000026-5F94-47E9-AB4E-75FB22F1F259}"/>
                </c:ext>
              </c:extLst>
            </c:dLbl>
            <c:dLbl>
              <c:idx val="38"/>
              <c:tx>
                <c:strRef>
                  <c:f>Spain2019!$D$47</c:f>
                  <c:strCache>
                    <c:ptCount val="1"/>
                    <c:pt idx="0">
                      <c:v>2080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{66E0CF43-8921-43EB-B840-776AFB98463F}</c15:txfldGUID>
                      <c15:f>Spain2019!$D$47</c15:f>
                      <c15:dlblFieldTableCache>
                        <c:ptCount val="1"/>
                        <c:pt idx="0">
                          <c:v>2080</c:v>
                        </c:pt>
                      </c15:dlblFieldTableCache>
                    </c15:dlblFTEntry>
                  </c15:dlblFieldTable>
                  <c15:showDataLabelsRange val="0"/>
                </c:ext>
                <c:ext xmlns:c16="http://schemas.microsoft.com/office/drawing/2014/chart" uri="{C3380CC4-5D6E-409C-BE32-E72D297353CC}">
                  <c16:uniqueId val="{00000027-5F94-47E9-AB4E-75FB22F1F259}"/>
                </c:ext>
              </c:extLst>
            </c:dLbl>
            <c:dLbl>
              <c:idx val="39"/>
              <c:tx>
                <c:strRef>
                  <c:f>Spain2019!$D$48</c:f>
                  <c:strCache>
                    <c:ptCount val="1"/>
                    <c:pt idx="0">
                      <c:v>2090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{88EDF5A9-7B65-4604-A1C2-E1108A122810}</c15:txfldGUID>
                      <c15:f>Spain2019!$D$48</c15:f>
                      <c15:dlblFieldTableCache>
                        <c:ptCount val="1"/>
                        <c:pt idx="0">
                          <c:v>2090</c:v>
                        </c:pt>
                      </c15:dlblFieldTableCache>
                    </c15:dlblFTEntry>
                  </c15:dlblFieldTable>
                  <c15:showDataLabelsRange val="0"/>
                </c:ext>
                <c:ext xmlns:c16="http://schemas.microsoft.com/office/drawing/2014/chart" uri="{C3380CC4-5D6E-409C-BE32-E72D297353CC}">
                  <c16:uniqueId val="{00000028-5F94-47E9-AB4E-75FB22F1F259}"/>
                </c:ext>
              </c:extLst>
            </c:dLbl>
            <c:dLbl>
              <c:idx val="40"/>
              <c:tx>
                <c:strRef>
                  <c:f>Spain2019!$D$49</c:f>
                  <c:strCache>
                    <c:ptCount val="1"/>
                    <c:pt idx="0">
                      <c:v>2100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{27D0EA08-5BBA-4651-B719-01145CE0A4FD}</c15:txfldGUID>
                      <c15:f>Spain2019!$D$49</c15:f>
                      <c15:dlblFieldTableCache>
                        <c:ptCount val="1"/>
                        <c:pt idx="0">
                          <c:v>2100</c:v>
                        </c:pt>
                      </c15:dlblFieldTableCache>
                    </c15:dlblFTEntry>
                  </c15:dlblFieldTable>
                  <c15:showDataLabelsRange val="0"/>
                </c:ext>
                <c:ext xmlns:c16="http://schemas.microsoft.com/office/drawing/2014/chart" uri="{C3380CC4-5D6E-409C-BE32-E72D297353CC}">
                  <c16:uniqueId val="{00000029-5F94-47E9-AB4E-75FB22F1F259}"/>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Spain2019!$B$9:$B$49</c:f>
              <c:numCache>
                <c:formatCode>0.00</c:formatCode>
                <c:ptCount val="41"/>
                <c:pt idx="0">
                  <c:v>2.5000000000000001E-4</c:v>
                </c:pt>
                <c:pt idx="1">
                  <c:v>2.0346897931954634E-3</c:v>
                </c:pt>
                <c:pt idx="2">
                  <c:v>7.0666666666666673E-3</c:v>
                </c:pt>
                <c:pt idx="3">
                  <c:v>9.8499999999999994E-3</c:v>
                </c:pt>
                <c:pt idx="4">
                  <c:v>1.801363636363636E-2</c:v>
                </c:pt>
                <c:pt idx="5">
                  <c:v>3.2853846153846157E-2</c:v>
                </c:pt>
                <c:pt idx="6">
                  <c:v>8.6699999999999999E-2</c:v>
                </c:pt>
                <c:pt idx="7">
                  <c:v>9.2649999999999982E-2</c:v>
                </c:pt>
                <c:pt idx="8">
                  <c:v>8.5250000000000006E-2</c:v>
                </c:pt>
                <c:pt idx="9">
                  <c:v>6.5350000000000019E-2</c:v>
                </c:pt>
                <c:pt idx="10">
                  <c:v>6.0850000000000112E-2</c:v>
                </c:pt>
                <c:pt idx="11">
                  <c:v>7.780000000000005E-2</c:v>
                </c:pt>
                <c:pt idx="12">
                  <c:v>8.5349999999999857E-2</c:v>
                </c:pt>
                <c:pt idx="13">
                  <c:v>0.10504999999999995</c:v>
                </c:pt>
                <c:pt idx="14">
                  <c:v>0.13330000000000003</c:v>
                </c:pt>
                <c:pt idx="15">
                  <c:v>0.17934999999999998</c:v>
                </c:pt>
                <c:pt idx="16">
                  <c:v>0.22625000000000012</c:v>
                </c:pt>
                <c:pt idx="17">
                  <c:v>0.23123675000000041</c:v>
                </c:pt>
                <c:pt idx="18">
                  <c:v>0.21942633333333389</c:v>
                </c:pt>
                <c:pt idx="19">
                  <c:v>0.23326759999999958</c:v>
                </c:pt>
                <c:pt idx="20">
                  <c:v>0.30978679999999875</c:v>
                </c:pt>
                <c:pt idx="21">
                  <c:v>0.34813379999999905</c:v>
                </c:pt>
                <c:pt idx="22">
                  <c:v>0.37329459999999914</c:v>
                </c:pt>
                <c:pt idx="23">
                  <c:v>0.38144469999999941</c:v>
                </c:pt>
                <c:pt idx="24">
                  <c:v>0.28546670000000418</c:v>
                </c:pt>
                <c:pt idx="25">
                  <c:v>0.15043290000000056</c:v>
                </c:pt>
                <c:pt idx="26">
                  <c:v>0.1053542999999955</c:v>
                </c:pt>
                <c:pt idx="27">
                  <c:v>0.16222289999999973</c:v>
                </c:pt>
                <c:pt idx="28">
                  <c:v>0.42317040000000505</c:v>
                </c:pt>
                <c:pt idx="29">
                  <c:v>0.61062609999999895</c:v>
                </c:pt>
                <c:pt idx="30">
                  <c:v>0.26528029999999558</c:v>
                </c:pt>
                <c:pt idx="31">
                  <c:v>-1.7623700000001463E-2</c:v>
                </c:pt>
                <c:pt idx="32">
                  <c:v>-2.9452400000000978E-2</c:v>
                </c:pt>
                <c:pt idx="33">
                  <c:v>-7.6494349999998337E-2</c:v>
                </c:pt>
                <c:pt idx="34">
                  <c:v>-0.1296364999999991</c:v>
                </c:pt>
                <c:pt idx="35">
                  <c:v>-0.20894680000000002</c:v>
                </c:pt>
                <c:pt idx="36">
                  <c:v>-0.28050910000000007</c:v>
                </c:pt>
                <c:pt idx="37">
                  <c:v>-0.26628434999999867</c:v>
                </c:pt>
                <c:pt idx="38">
                  <c:v>-0.18190519999999957</c:v>
                </c:pt>
                <c:pt idx="39">
                  <c:v>-0.12552025000000136</c:v>
                </c:pt>
                <c:pt idx="40">
                  <c:v>-6.9135300000003147E-2</c:v>
                </c:pt>
              </c:numCache>
            </c:numRef>
          </c:xVal>
          <c:yVal>
            <c:numRef>
              <c:f>Spain2019!$C$9:$C$49</c:f>
              <c:numCache>
                <c:formatCode>0.000_);[Red]\(0.000\)</c:formatCode>
                <c:ptCount val="41"/>
                <c:pt idx="0">
                  <c:v>3.75</c:v>
                </c:pt>
                <c:pt idx="1">
                  <c:v>4</c:v>
                </c:pt>
                <c:pt idx="2">
                  <c:v>6.8</c:v>
                </c:pt>
                <c:pt idx="3">
                  <c:v>8.24</c:v>
                </c:pt>
                <c:pt idx="4">
                  <c:v>8.77</c:v>
                </c:pt>
                <c:pt idx="5">
                  <c:v>12.202999999999999</c:v>
                </c:pt>
                <c:pt idx="6">
                  <c:v>13.041</c:v>
                </c:pt>
                <c:pt idx="7">
                  <c:v>13.936999999999999</c:v>
                </c:pt>
                <c:pt idx="8">
                  <c:v>14.894</c:v>
                </c:pt>
                <c:pt idx="9">
                  <c:v>15.641999999999999</c:v>
                </c:pt>
                <c:pt idx="10">
                  <c:v>16.201000000000001</c:v>
                </c:pt>
                <c:pt idx="11">
                  <c:v>16.859000000000002</c:v>
                </c:pt>
                <c:pt idx="12">
                  <c:v>17.757000000000001</c:v>
                </c:pt>
                <c:pt idx="13">
                  <c:v>18.565999999999999</c:v>
                </c:pt>
                <c:pt idx="14">
                  <c:v>19.858000000000001</c:v>
                </c:pt>
                <c:pt idx="15">
                  <c:v>21.231999999999999</c:v>
                </c:pt>
                <c:pt idx="16">
                  <c:v>23.445</c:v>
                </c:pt>
                <c:pt idx="17">
                  <c:v>25.757000000000001</c:v>
                </c:pt>
                <c:pt idx="18">
                  <c:v>28.069735000000009</c:v>
                </c:pt>
                <c:pt idx="19">
                  <c:v>29.04839500000001</c:v>
                </c:pt>
                <c:pt idx="20">
                  <c:v>30.402411000000004</c:v>
                </c:pt>
                <c:pt idx="21">
                  <c:v>32.146262999999998</c:v>
                </c:pt>
                <c:pt idx="22">
                  <c:v>33.883748999999995</c:v>
                </c:pt>
                <c:pt idx="23">
                  <c:v>35.879208999999989</c:v>
                </c:pt>
                <c:pt idx="24">
                  <c:v>37.698195999999989</c:v>
                </c:pt>
                <c:pt idx="25">
                  <c:v>38.733876000000031</c:v>
                </c:pt>
                <c:pt idx="26">
                  <c:v>39.202524999999994</c:v>
                </c:pt>
                <c:pt idx="27">
                  <c:v>39.787418999999986</c:v>
                </c:pt>
                <c:pt idx="28">
                  <c:v>40.824753999999992</c:v>
                </c:pt>
                <c:pt idx="29">
                  <c:v>44.019123000000036</c:v>
                </c:pt>
                <c:pt idx="30">
                  <c:v>46.931014999999981</c:v>
                </c:pt>
                <c:pt idx="31">
                  <c:v>46.671925999999992</c:v>
                </c:pt>
                <c:pt idx="32">
                  <c:v>46.754777999999966</c:v>
                </c:pt>
                <c:pt idx="33">
                  <c:v>46.230139999999977</c:v>
                </c:pt>
                <c:pt idx="34">
                  <c:v>45.224891</c:v>
                </c:pt>
                <c:pt idx="35">
                  <c:v>43.637409999999996</c:v>
                </c:pt>
                <c:pt idx="36">
                  <c:v>41.045954999999999</c:v>
                </c:pt>
                <c:pt idx="37">
                  <c:v>38.027227999999994</c:v>
                </c:pt>
                <c:pt idx="38">
                  <c:v>35.720268000000026</c:v>
                </c:pt>
                <c:pt idx="39">
                  <c:v>34.389124000000002</c:v>
                </c:pt>
                <c:pt idx="40">
                  <c:v>33.209862999999999</c:v>
                </c:pt>
              </c:numCache>
            </c:numRef>
          </c:yVal>
          <c:smooth val="1"/>
          <c:extLst>
            <c:ext xmlns:c16="http://schemas.microsoft.com/office/drawing/2014/chart" uri="{C3380CC4-5D6E-409C-BE32-E72D297353CC}">
              <c16:uniqueId val="{00000022-5F94-47E9-AB4E-75FB22F1F2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Spain,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900546</xdr:colOff>
      <xdr:row>38</xdr:row>
      <xdr:rowOff>86733</xdr:rowOff>
    </xdr:from>
    <xdr:ext cx="2307772" cy="152039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510655" y="7263388"/>
          <a:ext cx="2307772" cy="1520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rate of population acceleration was growing rapidly around 1801 when a pamflet by Malthus became popular. The population reached 10 million by 1750, 16 million by 1801 and climbed to well over 20 million by 1820. </a:t>
          </a:r>
        </a:p>
      </xdr:txBody>
    </xdr:sp>
    <xdr:clientData/>
  </xdr:oneCellAnchor>
  <xdr:oneCellAnchor>
    <xdr:from>
      <xdr:col>5</xdr:col>
      <xdr:colOff>805543</xdr:colOff>
      <xdr:row>39</xdr:row>
      <xdr:rowOff>88075</xdr:rowOff>
    </xdr:from>
    <xdr:ext cx="2464130" cy="11430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20743" y="7458693"/>
          <a:ext cx="2464130"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Although earlier events such as the black death of 1348/49 were devastating, population records are not good enough to be included here. Had they been the  record shown here would appear far more chaotic before 1700 than after that year.</a:t>
          </a:r>
        </a:p>
      </xdr:txBody>
    </xdr:sp>
    <xdr:clientData/>
  </xdr:oneCellAnchor>
  <xdr:oneCellAnchor>
    <xdr:from>
      <xdr:col>11</xdr:col>
      <xdr:colOff>372879</xdr:colOff>
      <xdr:row>24</xdr:row>
      <xdr:rowOff>38156</xdr:rowOff>
    </xdr:from>
    <xdr:ext cx="2869085" cy="108560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925097" y="4499320"/>
          <a:ext cx="2869085" cy="1085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British Isles population accelerated upwards from the recession of the 1980s. The population reached 60 million in 1985, slowed a little around the year 2000, but then benefitted from net immigration from Eastern Europe from 2003 onwards.</a:t>
          </a:r>
        </a:p>
      </xdr:txBody>
    </xdr:sp>
    <xdr:clientData/>
  </xdr:oneCellAnchor>
  <xdr:oneCellAnchor>
    <xdr:from>
      <xdr:col>11</xdr:col>
      <xdr:colOff>576943</xdr:colOff>
      <xdr:row>18</xdr:row>
      <xdr:rowOff>148061</xdr:rowOff>
    </xdr:from>
    <xdr:ext cx="3172224" cy="103854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129161" y="3445443"/>
          <a:ext cx="3172224" cy="103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2008 financial crash was, in very recent hindsight, a major turning point in the demographic history of the Isles.</a:t>
          </a:r>
        </a:p>
      </xdr:txBody>
    </xdr:sp>
    <xdr:clientData/>
  </xdr:oneCellAnchor>
  <xdr:oneCellAnchor>
    <xdr:from>
      <xdr:col>6</xdr:col>
      <xdr:colOff>192261</xdr:colOff>
      <xdr:row>25</xdr:row>
      <xdr:rowOff>105624</xdr:rowOff>
    </xdr:from>
    <xdr:ext cx="1505911" cy="201905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366443" y="4760751"/>
          <a:ext cx="1505911" cy="2019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mid 1960s baby boom was partly an echo of the 1946/47 boom, itself brought about by world war that saw wild flucations, but not overall population falls, as occured by the end of World War One along with net emmigration. </a:t>
          </a:r>
        </a:p>
      </xdr:txBody>
    </xdr:sp>
    <xdr:clientData/>
  </xdr:oneCellAnchor>
  <xdr:oneCellAnchor>
    <xdr:from>
      <xdr:col>10</xdr:col>
      <xdr:colOff>292473</xdr:colOff>
      <xdr:row>13</xdr:row>
      <xdr:rowOff>111023</xdr:rowOff>
    </xdr:from>
    <xdr:ext cx="3276600" cy="73037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912973" y="2397023"/>
          <a:ext cx="3276600" cy="730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2095 the total population of Britain and Ireland is expected to reach 87 million, growing then by only 82,000 people a year, and with that rate of growth slowing down itself, but less rapidly than in the 2050s.</a:t>
          </a:r>
        </a:p>
        <a:p>
          <a:endParaRPr lang="en-US" sz="1000"/>
        </a:p>
        <a:p>
          <a:endParaRPr lang="en-US" sz="1000"/>
        </a:p>
        <a:p>
          <a:endParaRPr lang="en-US" sz="1000"/>
        </a:p>
        <a:p>
          <a:endParaRPr lang="en-US" sz="1000"/>
        </a:p>
        <a:p>
          <a:endParaRPr lang="en-US" sz="1000"/>
        </a:p>
        <a:p>
          <a:endParaRPr lang="en-US" sz="1000"/>
        </a:p>
      </xdr:txBody>
    </xdr:sp>
    <xdr:clientData/>
  </xdr:oneCellAnchor>
  <xdr:oneCellAnchor>
    <xdr:from>
      <xdr:col>11</xdr:col>
      <xdr:colOff>198648</xdr:colOff>
      <xdr:row>29</xdr:row>
      <xdr:rowOff>85715</xdr:rowOff>
    </xdr:from>
    <xdr:ext cx="2572259" cy="1784649"/>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2750866" y="5516697"/>
          <a:ext cx="2572259" cy="1784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 the devistating effects of the famine in Ireland in the late 1840s population rose steadily, reaching 30 million in 1864 and 40 milion in 1897. The rate of acceleration was very slow at this time. The condom was made popular by the Besant-Bradlaugh trial of 1877 after which a short period of deceleration began. In all these years, emmigration was far greater than immigration, but the birth rates out-stripped that loss.</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0.09199</cdr:x>
      <cdr:y>0.32957</cdr:y>
    </cdr:from>
    <cdr:to>
      <cdr:x>0.31255</cdr:x>
      <cdr:y>0.48338</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791027" y="2543627"/>
          <a:ext cx="1896675" cy="118709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Just like Germany, the projections made in 2019 are approximately the same as those made in 2017 before 2050. The gap is only 0.7 mllion, both are around 55</a:t>
          </a:r>
          <a:r>
            <a:rPr lang="en-US" sz="1000" baseline="0"/>
            <a:t> </a:t>
          </a:r>
          <a:r>
            <a:rPr lang="en-US" sz="1000"/>
            <a:t>million people. </a:t>
          </a:r>
        </a:p>
        <a:p xmlns:a="http://schemas.openxmlformats.org/drawingml/2006/main">
          <a:endParaRPr lang="en-US" sz="1000"/>
        </a:p>
      </cdr:txBody>
    </cdr:sp>
  </cdr:relSizeAnchor>
  <cdr:relSizeAnchor xmlns:cdr="http://schemas.openxmlformats.org/drawingml/2006/chartDrawing">
    <cdr:from>
      <cdr:x>0.09199</cdr:x>
      <cdr:y>0.48472</cdr:y>
    </cdr:from>
    <cdr:to>
      <cdr:x>0.31255</cdr:x>
      <cdr:y>0.73601</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791027" y="3741056"/>
          <a:ext cx="1896675" cy="193947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solidFill>
                <a:schemeClr val="tx1"/>
              </a:solidFill>
              <a:effectLst/>
              <a:latin typeface="+mj-lt"/>
              <a:ea typeface="+mn-ea"/>
              <a:cs typeface="+mn-cs"/>
            </a:rPr>
            <a:t>But the projections are lower than those made in 2017 after 2050. It is now believed that the population will decline at a faster rate, such that in 2100 the population will only</a:t>
          </a:r>
          <a:r>
            <a:rPr lang="en-US" altLang="zh-CN" sz="1000" baseline="0">
              <a:solidFill>
                <a:schemeClr val="tx1"/>
              </a:solidFill>
              <a:effectLst/>
              <a:latin typeface="+mj-lt"/>
              <a:ea typeface="+mn-ea"/>
              <a:cs typeface="+mn-cs"/>
            </a:rPr>
            <a:t> be 33 </a:t>
          </a:r>
          <a:r>
            <a:rPr lang="en-US" altLang="zh-CN" sz="1000">
              <a:solidFill>
                <a:schemeClr val="tx1"/>
              </a:solidFill>
              <a:effectLst/>
              <a:latin typeface="+mj-lt"/>
              <a:ea typeface="+mn-ea"/>
              <a:cs typeface="+mn-cs"/>
            </a:rPr>
            <a:t>million, instead of 36 million which was made in 2017.</a:t>
          </a:r>
          <a:endParaRPr lang="zh-CN" altLang="zh-CN" sz="800">
            <a:effectLst/>
            <a:latin typeface="+mj-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0.12363</cdr:x>
      <cdr:y>0.0771</cdr:y>
    </cdr:from>
    <cdr:to>
      <cdr:x>0.33175</cdr:x>
      <cdr:y>0.33871</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63171" y="595086"/>
          <a:ext cx="1789612" cy="201905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In</a:t>
          </a:r>
          <a:r>
            <a:rPr lang="en-US" sz="1000" baseline="0"/>
            <a:t> 2019 UN report, the population in British Isles has been revised downward. The slowndown is now projected to be faster, such that in 2050 it will reach 80 million rather than 81 million as it was projected, and in 2100 it will reach 84 million rather than 87 million as it was projected.</a:t>
          </a:r>
          <a:endParaRPr lang="en-US" sz="10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847806</xdr:colOff>
      <xdr:row>16</xdr:row>
      <xdr:rowOff>158889</xdr:rowOff>
    </xdr:from>
    <xdr:ext cx="1394651" cy="346605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73892" y="3293975"/>
          <a:ext cx="1394651" cy="3466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projections made in 2019 are approximately the same as those made in 2017 before 2050. The gap is only 0.9 mllion, both are around 80 million people. But now the projections are higher than those made in 2017 after 2050. It is now believed that the population will decline at a slower rate, such that in 2100 the population will reach 75 million, instead of 79 million which was made in 2017.</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734627</xdr:colOff>
      <xdr:row>10</xdr:row>
      <xdr:rowOff>172977</xdr:rowOff>
    </xdr:from>
    <xdr:ext cx="3880916" cy="93736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500598" y="2132406"/>
          <a:ext cx="3880916" cy="937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2019, UN has revised the projection that was made in 2017. The slowdown is now projected to be larger than it was projected before. Now it is projected that by 2050, population in France would only reach 68 million, which is lower than the previous estimation which is 71 million, a gap of 3 million!</a:t>
          </a:r>
          <a:endParaRPr lang="en-US" sz="1000"/>
        </a:p>
      </xdr:txBody>
    </xdr:sp>
    <xdr:clientData/>
  </xdr:oneCellAnchor>
  <xdr:oneCellAnchor>
    <xdr:from>
      <xdr:col>6</xdr:col>
      <xdr:colOff>106455</xdr:colOff>
      <xdr:row>18</xdr:row>
      <xdr:rowOff>134558</xdr:rowOff>
    </xdr:from>
    <xdr:ext cx="1610286" cy="13676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92512" y="3661529"/>
          <a:ext cx="1610286" cy="1367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a:t>
          </a:r>
          <a:r>
            <a:rPr lang="en-US" sz="1000" baseline="0"/>
            <a:t>n 2019, population in France is projected to be 66 million in 2100, which is lower than the previous estimation which is 75 million, a gap of 9 million!</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805543</xdr:colOff>
      <xdr:row>10</xdr:row>
      <xdr:rowOff>173616</xdr:rowOff>
    </xdr:from>
    <xdr:ext cx="1896675" cy="118709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31629" y="2133045"/>
          <a:ext cx="1896675" cy="11870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Just like Germany, the projections made in 2019 are approximately the same as those made in 2017 before 2050. The gap is only 0.7 mllion, both are around 55 million people. </a:t>
          </a:r>
        </a:p>
        <a:p>
          <a:endParaRPr lang="en-US" sz="1000"/>
        </a:p>
      </xdr:txBody>
    </xdr:sp>
    <xdr:clientData/>
  </xdr:oneCellAnchor>
  <xdr:oneCellAnchor>
    <xdr:from>
      <xdr:col>6</xdr:col>
      <xdr:colOff>250373</xdr:colOff>
      <xdr:row>24</xdr:row>
      <xdr:rowOff>57075</xdr:rowOff>
    </xdr:from>
    <xdr:ext cx="1741712" cy="212006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436430" y="4759704"/>
          <a:ext cx="1741712" cy="2120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j-lt"/>
              <a:ea typeface="+mn-ea"/>
              <a:cs typeface="+mn-cs"/>
            </a:rPr>
            <a:t>But the projections are lower than those made in 2017 after 2050. It is now </a:t>
          </a:r>
          <a:r>
            <a:rPr lang="en-US" altLang="zh-CN" sz="1000">
              <a:solidFill>
                <a:schemeClr val="tx1"/>
              </a:solidFill>
              <a:latin typeface="+mj-lt"/>
              <a:ea typeface="+mn-ea"/>
              <a:cs typeface="+mn-cs"/>
            </a:rPr>
            <a:t>believed</a:t>
          </a:r>
          <a:r>
            <a:rPr lang="en-US" altLang="zh-CN" sz="1000">
              <a:solidFill>
                <a:schemeClr val="tx1"/>
              </a:solidFill>
              <a:effectLst/>
              <a:latin typeface="+mj-lt"/>
              <a:ea typeface="+mn-ea"/>
              <a:cs typeface="+mn-cs"/>
            </a:rPr>
            <a:t> that the population will decline at a faster rate, such that in 2100 the population will only</a:t>
          </a:r>
          <a:r>
            <a:rPr lang="en-US" altLang="zh-CN" sz="1000" baseline="0">
              <a:solidFill>
                <a:schemeClr val="tx1"/>
              </a:solidFill>
              <a:effectLst/>
              <a:latin typeface="+mj-lt"/>
              <a:ea typeface="+mn-ea"/>
              <a:cs typeface="+mn-cs"/>
            </a:rPr>
            <a:t> be 40 </a:t>
          </a:r>
          <a:r>
            <a:rPr lang="en-US" altLang="zh-CN" sz="1000">
              <a:solidFill>
                <a:schemeClr val="tx1"/>
              </a:solidFill>
              <a:effectLst/>
              <a:latin typeface="+mj-lt"/>
              <a:ea typeface="+mn-ea"/>
              <a:cs typeface="+mn-cs"/>
            </a:rPr>
            <a:t>million, instead of 48 million which was made in 2017.</a:t>
          </a:r>
          <a:endParaRPr lang="zh-CN" altLang="zh-CN" sz="1000">
            <a:effectLst/>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x14ac:dyDescent="0.25"/>
  <cols>
    <col min="1" max="1" width="4" style="2" customWidth="1"/>
    <col min="2" max="2" width="34.26953125" style="2" customWidth="1"/>
    <col min="3" max="3" width="65.81640625" style="3" customWidth="1"/>
    <col min="4" max="16384" width="8.7265625" style="2"/>
  </cols>
  <sheetData>
    <row r="1" spans="2:3" ht="13.8" thickBot="1" x14ac:dyDescent="0.3">
      <c r="B1" s="4"/>
    </row>
    <row r="2" spans="2:3" ht="40.799999999999997" customHeight="1" thickTop="1" x14ac:dyDescent="0.25">
      <c r="B2" s="5" t="s">
        <v>0</v>
      </c>
      <c r="C2" s="6" t="s">
        <v>15</v>
      </c>
    </row>
    <row r="4" spans="2:3" x14ac:dyDescent="0.25">
      <c r="B4" s="13" t="s">
        <v>1</v>
      </c>
      <c r="C4" s="3" t="s">
        <v>3</v>
      </c>
    </row>
    <row r="6" spans="2:3" ht="26.4" x14ac:dyDescent="0.25">
      <c r="B6" s="13" t="s">
        <v>16</v>
      </c>
      <c r="C6" s="3" t="s">
        <v>22</v>
      </c>
    </row>
    <row r="8" spans="2:3" ht="26.4" x14ac:dyDescent="0.25">
      <c r="B8" s="13" t="s">
        <v>17</v>
      </c>
      <c r="C8" s="3" t="s">
        <v>29</v>
      </c>
    </row>
    <row r="9" spans="2:3" x14ac:dyDescent="0.25">
      <c r="B9" s="13"/>
    </row>
    <row r="10" spans="2:3" x14ac:dyDescent="0.25">
      <c r="B10" s="13" t="s">
        <v>18</v>
      </c>
      <c r="C10" s="3" t="s">
        <v>32</v>
      </c>
    </row>
    <row r="11" spans="2:3" x14ac:dyDescent="0.25">
      <c r="B11" s="13"/>
    </row>
    <row r="12" spans="2:3" x14ac:dyDescent="0.25">
      <c r="B12" s="13" t="s">
        <v>19</v>
      </c>
      <c r="C12" s="3" t="s">
        <v>34</v>
      </c>
    </row>
    <row r="13" spans="2:3" x14ac:dyDescent="0.25">
      <c r="B13" s="13"/>
    </row>
    <row r="14" spans="2:3" x14ac:dyDescent="0.25">
      <c r="B14" s="13" t="s">
        <v>20</v>
      </c>
      <c r="C14" s="3" t="s">
        <v>36</v>
      </c>
    </row>
    <row r="15" spans="2:3" x14ac:dyDescent="0.25">
      <c r="B15" s="13"/>
    </row>
    <row r="16" spans="2:3" ht="13.8" thickBot="1" x14ac:dyDescent="0.3">
      <c r="B16" s="17" t="s">
        <v>21</v>
      </c>
      <c r="C16" s="7" t="s">
        <v>27</v>
      </c>
    </row>
    <row r="17" spans="2:2" ht="13.8" thickTop="1" x14ac:dyDescent="0.25"/>
    <row r="18" spans="2:2" x14ac:dyDescent="0.25">
      <c r="B18" s="1" t="s">
        <v>2</v>
      </c>
    </row>
  </sheetData>
  <phoneticPr fontId="3" type="noConversion"/>
  <hyperlinks>
    <hyperlink ref="B18" r:id="rId1"/>
    <hyperlink ref="B6" location="British2017!A1" display="British2017"/>
    <hyperlink ref="B4" location="Metadata!A1" display="Metadata"/>
    <hyperlink ref="B8" location="British2019!A1" display="British2019"/>
    <hyperlink ref="B10" location="Germany2019!A1" display="Germany2019"/>
    <hyperlink ref="B16" location="Spain2019!A1" display="Spain2019"/>
    <hyperlink ref="B12" location="France2019!A1" display="France2019"/>
    <hyperlink ref="B14" location="Italy2019!A1" display="Italy2019"/>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x14ac:dyDescent="0.25"/>
  <cols>
    <col min="1" max="1" width="4.453125" style="2" customWidth="1"/>
    <col min="2" max="2" width="80.81640625" style="2" customWidth="1"/>
    <col min="3" max="3" width="49" style="3" customWidth="1"/>
    <col min="4" max="16384" width="8.7265625" style="2"/>
  </cols>
  <sheetData>
    <row r="1" spans="1:3" s="8" customFormat="1" ht="15" customHeight="1" x14ac:dyDescent="0.25">
      <c r="A1" s="10" t="s">
        <v>8</v>
      </c>
    </row>
    <row r="2" spans="1:3" ht="13.8" thickBot="1" x14ac:dyDescent="0.3">
      <c r="B2" s="4"/>
      <c r="C2" s="2"/>
    </row>
    <row r="3" spans="1:3" ht="40.799999999999997" customHeight="1" thickTop="1" x14ac:dyDescent="0.25">
      <c r="B3" s="5" t="s">
        <v>5</v>
      </c>
      <c r="C3" s="2"/>
    </row>
    <row r="4" spans="1:3" x14ac:dyDescent="0.25">
      <c r="C4" s="2"/>
    </row>
    <row r="5" spans="1:3" ht="52.8" x14ac:dyDescent="0.25">
      <c r="B5" s="3" t="s">
        <v>38</v>
      </c>
      <c r="C5" s="2"/>
    </row>
    <row r="6" spans="1:3" x14ac:dyDescent="0.25">
      <c r="B6" s="3"/>
      <c r="C6" s="2"/>
    </row>
    <row r="7" spans="1:3" x14ac:dyDescent="0.25">
      <c r="B7" s="2" t="s">
        <v>39</v>
      </c>
      <c r="C7" s="2"/>
    </row>
    <row r="8" spans="1:3" ht="13.8" thickBot="1" x14ac:dyDescent="0.3">
      <c r="B8" s="7"/>
      <c r="C8" s="2"/>
    </row>
    <row r="9" spans="1:3" ht="13.8" thickTop="1" x14ac:dyDescent="0.25">
      <c r="B9" s="1"/>
      <c r="C9" s="2"/>
    </row>
    <row r="10" spans="1:3" x14ac:dyDescent="0.25">
      <c r="C10" s="2"/>
    </row>
    <row r="11" spans="1:3" x14ac:dyDescent="0.25">
      <c r="C11" s="2"/>
    </row>
    <row r="12" spans="1:3" x14ac:dyDescent="0.25">
      <c r="C12" s="2"/>
    </row>
    <row r="13" spans="1:3" x14ac:dyDescent="0.25">
      <c r="C13" s="2"/>
    </row>
    <row r="14" spans="1:3" x14ac:dyDescent="0.25">
      <c r="C14" s="2"/>
    </row>
    <row r="15" spans="1:3" x14ac:dyDescent="0.25">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2"/>
  <sheetViews>
    <sheetView showGridLines="0" zoomScaleNormal="100" workbookViewId="0">
      <pane ySplit="9" topLeftCell="A10"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9</v>
      </c>
    </row>
    <row r="3" spans="1:4" ht="15" customHeight="1" x14ac:dyDescent="0.25">
      <c r="A3" s="9" t="s">
        <v>23</v>
      </c>
    </row>
    <row r="5" spans="1:4" ht="15" customHeight="1" x14ac:dyDescent="0.25">
      <c r="A5" s="8" t="s">
        <v>25</v>
      </c>
    </row>
    <row r="6" spans="1:4" ht="15" customHeight="1" x14ac:dyDescent="0.25">
      <c r="A6" s="8" t="s">
        <v>26</v>
      </c>
    </row>
    <row r="7" spans="1:4" ht="15" customHeight="1" x14ac:dyDescent="0.25">
      <c r="A7" s="8" t="s">
        <v>10</v>
      </c>
    </row>
    <row r="8" spans="1:4" ht="15" customHeight="1" thickBot="1" x14ac:dyDescent="0.3">
      <c r="A8" s="11"/>
      <c r="B8" s="15"/>
      <c r="C8" s="21"/>
      <c r="D8" s="11"/>
    </row>
    <row r="9" spans="1:4" ht="15" customHeight="1" thickTop="1" x14ac:dyDescent="0.25">
      <c r="A9" s="12" t="s">
        <v>4</v>
      </c>
      <c r="B9" s="16" t="s">
        <v>11</v>
      </c>
      <c r="C9" s="22" t="s">
        <v>12</v>
      </c>
      <c r="D9" s="12" t="s">
        <v>6</v>
      </c>
    </row>
    <row r="10" spans="1:4" ht="15" customHeight="1" x14ac:dyDescent="0.25">
      <c r="A10" s="8">
        <v>1</v>
      </c>
      <c r="B10" s="19">
        <f>(C11-C10)/1000</f>
        <v>1.2099247809635326E-3</v>
      </c>
      <c r="C10" s="23">
        <v>0.80661652064235501</v>
      </c>
      <c r="D10" s="8" t="s">
        <v>24</v>
      </c>
    </row>
    <row r="11" spans="1:4" ht="15" customHeight="1" x14ac:dyDescent="0.25">
      <c r="A11" s="8">
        <v>1000</v>
      </c>
      <c r="B11" s="19">
        <f>(C12-C10)/(A12-A10)</f>
        <v>2.1133998564528684E-3</v>
      </c>
      <c r="C11" s="23">
        <v>2.0165413016058875</v>
      </c>
      <c r="D11" s="8">
        <v>1000</v>
      </c>
    </row>
    <row r="12" spans="1:4" ht="15" customHeight="1" x14ac:dyDescent="0.25">
      <c r="A12" s="8">
        <v>1500</v>
      </c>
      <c r="B12" s="19">
        <f t="shared" ref="B12:B76" si="0">(C13-C11)/(A13-A11)</f>
        <v>7.007481023080458E-3</v>
      </c>
      <c r="C12" s="23">
        <v>3.9746029054652046</v>
      </c>
      <c r="D12" s="8">
        <v>1500</v>
      </c>
    </row>
    <row r="13" spans="1:4" ht="15" customHeight="1" x14ac:dyDescent="0.25">
      <c r="A13" s="8">
        <v>1600</v>
      </c>
      <c r="B13" s="19">
        <f t="shared" si="0"/>
        <v>2.3306176093310045E-2</v>
      </c>
      <c r="C13" s="23">
        <v>6.2210299154541628</v>
      </c>
      <c r="D13" s="8">
        <v>1600</v>
      </c>
    </row>
    <row r="14" spans="1:4" ht="15" customHeight="1" x14ac:dyDescent="0.25">
      <c r="A14" s="8">
        <v>1700</v>
      </c>
      <c r="B14" s="19">
        <f t="shared" si="0"/>
        <v>2.6988186220119365E-2</v>
      </c>
      <c r="C14" s="23">
        <v>8.6358381241272131</v>
      </c>
      <c r="D14" s="8">
        <v>1700</v>
      </c>
    </row>
    <row r="15" spans="1:4" ht="15" customHeight="1" x14ac:dyDescent="0.25">
      <c r="A15" s="8">
        <v>1750</v>
      </c>
      <c r="B15" s="19">
        <f t="shared" si="0"/>
        <v>7.2563866305606461E-2</v>
      </c>
      <c r="C15" s="23">
        <v>10.269257848472067</v>
      </c>
      <c r="D15" s="8">
        <v>1750</v>
      </c>
    </row>
    <row r="16" spans="1:4" ht="15" customHeight="1" x14ac:dyDescent="0.25">
      <c r="A16" s="8">
        <v>1801</v>
      </c>
      <c r="B16" s="19">
        <f t="shared" si="0"/>
        <v>0.12736464010998783</v>
      </c>
      <c r="C16" s="23">
        <v>15.964788620993465</v>
      </c>
      <c r="D16" s="8">
        <v>1801</v>
      </c>
    </row>
    <row r="17" spans="1:4" ht="15" customHeight="1" x14ac:dyDescent="0.25">
      <c r="A17" s="8">
        <v>1811</v>
      </c>
      <c r="B17" s="19">
        <f t="shared" si="0"/>
        <v>0.28683535428475038</v>
      </c>
      <c r="C17" s="23">
        <v>18.038500895181325</v>
      </c>
      <c r="D17" s="8">
        <v>1811</v>
      </c>
    </row>
    <row r="18" spans="1:4" ht="15" customHeight="1" x14ac:dyDescent="0.25">
      <c r="A18" s="8">
        <v>1820</v>
      </c>
      <c r="B18" s="19">
        <f t="shared" si="0"/>
        <v>0.34623045262456359</v>
      </c>
      <c r="C18" s="23">
        <v>21.414660352403722</v>
      </c>
      <c r="D18" s="8">
        <v>1820</v>
      </c>
    </row>
    <row r="19" spans="1:4" ht="15" customHeight="1" x14ac:dyDescent="0.25">
      <c r="A19" s="8">
        <v>1825</v>
      </c>
      <c r="B19" s="19">
        <f t="shared" si="0"/>
        <v>0.29239848873285368</v>
      </c>
      <c r="C19" s="23">
        <v>22.885727231925216</v>
      </c>
      <c r="D19" s="8" t="s">
        <v>24</v>
      </c>
    </row>
    <row r="20" spans="1:4" ht="15" customHeight="1" x14ac:dyDescent="0.25">
      <c r="A20" s="8">
        <v>1830</v>
      </c>
      <c r="B20" s="19">
        <f t="shared" si="0"/>
        <v>0.27767773723113115</v>
      </c>
      <c r="C20" s="23">
        <v>24.338645239732259</v>
      </c>
      <c r="D20" s="8">
        <v>1830</v>
      </c>
    </row>
    <row r="21" spans="1:4" ht="15" customHeight="1" x14ac:dyDescent="0.25">
      <c r="A21" s="8">
        <v>1835</v>
      </c>
      <c r="B21" s="19">
        <f t="shared" si="0"/>
        <v>0.26275533159924719</v>
      </c>
      <c r="C21" s="23">
        <v>25.662504604236528</v>
      </c>
      <c r="D21" s="8" t="s">
        <v>24</v>
      </c>
    </row>
    <row r="22" spans="1:4" ht="15" customHeight="1" x14ac:dyDescent="0.25">
      <c r="A22" s="8">
        <v>1840</v>
      </c>
      <c r="B22" s="19">
        <f t="shared" si="0"/>
        <v>0.26094044442780129</v>
      </c>
      <c r="C22" s="23">
        <v>26.966198555724731</v>
      </c>
      <c r="D22" s="8">
        <v>1840</v>
      </c>
    </row>
    <row r="23" spans="1:4" ht="15" customHeight="1" x14ac:dyDescent="0.25">
      <c r="A23" s="8">
        <v>1845</v>
      </c>
      <c r="B23" s="19">
        <f t="shared" si="0"/>
        <v>0.256604880629349</v>
      </c>
      <c r="C23" s="23">
        <v>28.271909048514541</v>
      </c>
      <c r="D23" s="8" t="s">
        <v>7</v>
      </c>
    </row>
    <row r="24" spans="1:4" ht="15" customHeight="1" x14ac:dyDescent="0.25">
      <c r="A24" s="8">
        <v>1846</v>
      </c>
      <c r="B24" s="19">
        <f t="shared" si="0"/>
        <v>3.9322555381314572E-2</v>
      </c>
      <c r="C24" s="23">
        <v>28.505827839500824</v>
      </c>
      <c r="D24" s="8">
        <v>1846</v>
      </c>
    </row>
    <row r="25" spans="1:4" ht="15" customHeight="1" x14ac:dyDescent="0.25">
      <c r="A25" s="8">
        <v>1847</v>
      </c>
      <c r="B25" s="19">
        <f t="shared" si="0"/>
        <v>-0.29693570666146663</v>
      </c>
      <c r="C25" s="23">
        <v>28.35055415927717</v>
      </c>
      <c r="D25" s="8" t="s">
        <v>7</v>
      </c>
    </row>
    <row r="26" spans="1:4" ht="15" customHeight="1" x14ac:dyDescent="0.25">
      <c r="A26" s="8">
        <v>1848</v>
      </c>
      <c r="B26" s="19">
        <f t="shared" si="0"/>
        <v>-0.34734923920161442</v>
      </c>
      <c r="C26" s="23">
        <v>27.911956426177891</v>
      </c>
      <c r="D26" s="8">
        <v>1848</v>
      </c>
    </row>
    <row r="27" spans="1:4" ht="15" customHeight="1" x14ac:dyDescent="0.25">
      <c r="A27" s="8">
        <v>1849</v>
      </c>
      <c r="B27" s="19">
        <f t="shared" si="0"/>
        <v>-0.25307593335153733</v>
      </c>
      <c r="C27" s="23">
        <v>27.655855680873941</v>
      </c>
      <c r="D27" s="8" t="s">
        <v>7</v>
      </c>
    </row>
    <row r="28" spans="1:4" ht="15" customHeight="1" x14ac:dyDescent="0.25">
      <c r="A28" s="8">
        <v>1850</v>
      </c>
      <c r="B28" s="19">
        <f t="shared" si="0"/>
        <v>-0.24400149749431144</v>
      </c>
      <c r="C28" s="23">
        <v>27.405804559474817</v>
      </c>
      <c r="D28" s="8">
        <v>1850</v>
      </c>
    </row>
    <row r="29" spans="1:4" ht="15" customHeight="1" x14ac:dyDescent="0.25">
      <c r="A29" s="27">
        <v>1851</v>
      </c>
      <c r="B29" s="19">
        <f t="shared" si="0"/>
        <v>-5.2934209167155188E-2</v>
      </c>
      <c r="C29" s="23">
        <v>27.167852685885318</v>
      </c>
      <c r="D29" s="8" t="s">
        <v>7</v>
      </c>
    </row>
    <row r="30" spans="1:4" ht="15" customHeight="1" x14ac:dyDescent="0.25">
      <c r="A30" s="27">
        <v>1852</v>
      </c>
      <c r="B30" s="19">
        <f t="shared" si="0"/>
        <v>0.15275300359664712</v>
      </c>
      <c r="C30" s="23">
        <v>27.299936141140506</v>
      </c>
      <c r="D30" s="8">
        <v>1852</v>
      </c>
    </row>
    <row r="31" spans="1:4" ht="15" customHeight="1" x14ac:dyDescent="0.25">
      <c r="A31" s="27">
        <v>1853</v>
      </c>
      <c r="B31" s="19">
        <f t="shared" si="0"/>
        <v>0.18653007039854508</v>
      </c>
      <c r="C31" s="23">
        <v>27.473358693078612</v>
      </c>
      <c r="D31" s="8" t="s">
        <v>24</v>
      </c>
    </row>
    <row r="32" spans="1:4" ht="15" customHeight="1" x14ac:dyDescent="0.25">
      <c r="A32" s="27">
        <v>1854</v>
      </c>
      <c r="B32" s="19">
        <f t="shared" si="0"/>
        <v>0.22635676110525971</v>
      </c>
      <c r="C32" s="23">
        <v>27.672996281937596</v>
      </c>
      <c r="D32" s="8" t="s">
        <v>24</v>
      </c>
    </row>
    <row r="33" spans="1:4" ht="15" customHeight="1" x14ac:dyDescent="0.25">
      <c r="A33" s="27">
        <v>1855</v>
      </c>
      <c r="B33" s="19">
        <f t="shared" si="0"/>
        <v>0.24232104640964103</v>
      </c>
      <c r="C33" s="23">
        <v>27.926072215289132</v>
      </c>
      <c r="D33" s="8" t="s">
        <v>24</v>
      </c>
    </row>
    <row r="34" spans="1:4" ht="15" customHeight="1" x14ac:dyDescent="0.25">
      <c r="A34" s="27">
        <v>1860</v>
      </c>
      <c r="B34" s="19">
        <f t="shared" si="0"/>
        <v>0.24117833967206401</v>
      </c>
      <c r="C34" s="23">
        <v>29.126922560395442</v>
      </c>
      <c r="D34" s="8">
        <v>1860</v>
      </c>
    </row>
    <row r="35" spans="1:4" ht="15" customHeight="1" x14ac:dyDescent="0.25">
      <c r="A35" s="30">
        <v>1865</v>
      </c>
      <c r="B35" s="19">
        <f t="shared" si="0"/>
        <v>0.25327758748169915</v>
      </c>
      <c r="C35" s="23">
        <v>30.337855612009772</v>
      </c>
      <c r="D35" s="8" t="s">
        <v>24</v>
      </c>
    </row>
    <row r="36" spans="1:4" ht="15" customHeight="1" x14ac:dyDescent="0.25">
      <c r="A36" s="27">
        <v>1870</v>
      </c>
      <c r="B36" s="19">
        <f t="shared" si="0"/>
        <v>0.27727442897080967</v>
      </c>
      <c r="C36" s="23">
        <v>31.659698435212434</v>
      </c>
      <c r="D36" s="8">
        <v>1870</v>
      </c>
    </row>
    <row r="37" spans="1:4" ht="15" customHeight="1" x14ac:dyDescent="0.25">
      <c r="A37" s="27">
        <v>1875</v>
      </c>
      <c r="B37" s="19">
        <f t="shared" si="0"/>
        <v>0.32496563075378831</v>
      </c>
      <c r="C37" s="23">
        <v>33.110599901717869</v>
      </c>
      <c r="D37" s="8" t="s">
        <v>24</v>
      </c>
    </row>
    <row r="38" spans="1:4" ht="15" customHeight="1" x14ac:dyDescent="0.25">
      <c r="A38" s="29">
        <v>1880</v>
      </c>
      <c r="B38" s="19">
        <f t="shared" si="0"/>
        <v>0.32022675869501499</v>
      </c>
      <c r="C38" s="24">
        <v>34.909354742750317</v>
      </c>
      <c r="D38" s="18">
        <v>1880</v>
      </c>
    </row>
    <row r="39" spans="1:4" ht="15" customHeight="1" x14ac:dyDescent="0.25">
      <c r="A39" s="29">
        <v>1885</v>
      </c>
      <c r="B39" s="19">
        <f t="shared" si="0"/>
        <v>0.28856706025980261</v>
      </c>
      <c r="C39" s="24">
        <v>36.312867488668019</v>
      </c>
      <c r="D39" s="18" t="s">
        <v>24</v>
      </c>
    </row>
    <row r="40" spans="1:4" ht="15" customHeight="1" x14ac:dyDescent="0.25">
      <c r="A40" s="29">
        <v>1890</v>
      </c>
      <c r="B40" s="19">
        <f t="shared" si="0"/>
        <v>0.32325157064742316</v>
      </c>
      <c r="C40" s="24">
        <v>37.795025345348343</v>
      </c>
      <c r="D40" s="18">
        <v>1890</v>
      </c>
    </row>
    <row r="41" spans="1:4" ht="15" customHeight="1" x14ac:dyDescent="0.25">
      <c r="A41" s="29">
        <v>1895</v>
      </c>
      <c r="B41" s="19">
        <f t="shared" si="0"/>
        <v>0.3700353288446806</v>
      </c>
      <c r="C41" s="24">
        <v>39.54538319514225</v>
      </c>
      <c r="D41" s="18" t="s">
        <v>24</v>
      </c>
    </row>
    <row r="42" spans="1:4" ht="15" customHeight="1" x14ac:dyDescent="0.25">
      <c r="A42" s="29">
        <v>1900</v>
      </c>
      <c r="B42" s="19">
        <f t="shared" si="0"/>
        <v>0.37910976470190788</v>
      </c>
      <c r="C42" s="24">
        <v>41.495378633795148</v>
      </c>
      <c r="D42" s="18">
        <v>1900</v>
      </c>
    </row>
    <row r="43" spans="1:4" ht="15" customHeight="1" x14ac:dyDescent="0.25">
      <c r="A43" s="29">
        <v>1905</v>
      </c>
      <c r="B43" s="19">
        <f t="shared" si="0"/>
        <v>0.37921059176698718</v>
      </c>
      <c r="C43" s="24">
        <v>43.336480842161329</v>
      </c>
      <c r="D43" s="18" t="s">
        <v>24</v>
      </c>
    </row>
    <row r="44" spans="1:4" ht="15" customHeight="1" x14ac:dyDescent="0.25">
      <c r="A44" s="29">
        <v>1910</v>
      </c>
      <c r="B44" s="19">
        <f t="shared" si="0"/>
        <v>0.38431916306438768</v>
      </c>
      <c r="C44" s="25">
        <v>45.28748455146502</v>
      </c>
      <c r="D44" s="18">
        <v>1910</v>
      </c>
    </row>
    <row r="45" spans="1:4" ht="15" customHeight="1" x14ac:dyDescent="0.25">
      <c r="A45" s="29">
        <v>1911</v>
      </c>
      <c r="B45" s="19">
        <f t="shared" si="0"/>
        <v>0.25710901595475377</v>
      </c>
      <c r="C45" s="25">
        <v>45.642395820547655</v>
      </c>
      <c r="D45" s="18" t="s">
        <v>24</v>
      </c>
    </row>
    <row r="46" spans="1:4" ht="15" customHeight="1" x14ac:dyDescent="0.25">
      <c r="A46" s="29">
        <v>1912</v>
      </c>
      <c r="B46" s="19">
        <f t="shared" si="0"/>
        <v>0.19207555897796169</v>
      </c>
      <c r="C46" s="25">
        <v>45.801702583374528</v>
      </c>
      <c r="D46" s="18" t="s">
        <v>7</v>
      </c>
    </row>
    <row r="47" spans="1:4" ht="15" customHeight="1" x14ac:dyDescent="0.25">
      <c r="A47" s="29">
        <v>1913</v>
      </c>
      <c r="B47" s="19">
        <f t="shared" si="0"/>
        <v>0.31407630772511297</v>
      </c>
      <c r="C47" s="25">
        <v>46.026546938503579</v>
      </c>
      <c r="D47" s="18" t="s">
        <v>24</v>
      </c>
    </row>
    <row r="48" spans="1:4" ht="15" customHeight="1" x14ac:dyDescent="0.25">
      <c r="A48" s="29">
        <v>1914</v>
      </c>
      <c r="B48" s="19">
        <f t="shared" si="0"/>
        <v>0.34835750985241987</v>
      </c>
      <c r="C48" s="25">
        <v>46.429855198824754</v>
      </c>
      <c r="D48" s="18" t="s">
        <v>24</v>
      </c>
    </row>
    <row r="49" spans="1:6" ht="15" customHeight="1" x14ac:dyDescent="0.25">
      <c r="A49" s="29">
        <v>1915</v>
      </c>
      <c r="B49" s="19">
        <f t="shared" si="0"/>
        <v>0.23442292631168726</v>
      </c>
      <c r="C49" s="25">
        <v>46.723261958208418</v>
      </c>
      <c r="D49" s="18" t="s">
        <v>24</v>
      </c>
    </row>
    <row r="50" spans="1:6" ht="15" customHeight="1" x14ac:dyDescent="0.25">
      <c r="A50" s="29">
        <v>1916</v>
      </c>
      <c r="B50" s="19">
        <f t="shared" si="0"/>
        <v>0.13813307915999928</v>
      </c>
      <c r="C50" s="25">
        <v>46.898701051448128</v>
      </c>
      <c r="D50" s="18">
        <v>1916</v>
      </c>
    </row>
    <row r="51" spans="1:6" ht="15" customHeight="1" x14ac:dyDescent="0.25">
      <c r="A51" s="29">
        <v>1917</v>
      </c>
      <c r="B51" s="19">
        <f t="shared" si="0"/>
        <v>3.0752254849488736E-2</v>
      </c>
      <c r="C51" s="25">
        <v>46.999528116528417</v>
      </c>
      <c r="D51" s="18">
        <v>1917</v>
      </c>
    </row>
    <row r="52" spans="1:6" ht="15" customHeight="1" x14ac:dyDescent="0.25">
      <c r="A52" s="27">
        <v>1918</v>
      </c>
      <c r="B52" s="19">
        <f t="shared" si="0"/>
        <v>-4.0330826032118239E-2</v>
      </c>
      <c r="C52" s="20">
        <v>46.960205561147106</v>
      </c>
      <c r="D52" s="8">
        <v>1918</v>
      </c>
    </row>
    <row r="53" spans="1:6" ht="15" customHeight="1" x14ac:dyDescent="0.25">
      <c r="A53" s="27">
        <v>1919</v>
      </c>
      <c r="B53" s="19">
        <f t="shared" si="0"/>
        <v>0.12401729004876216</v>
      </c>
      <c r="C53" s="20">
        <v>46.91886646446418</v>
      </c>
      <c r="D53" s="8" t="s">
        <v>24</v>
      </c>
    </row>
    <row r="54" spans="1:6" ht="15" customHeight="1" x14ac:dyDescent="0.25">
      <c r="A54" s="27">
        <v>1920</v>
      </c>
      <c r="B54" s="19">
        <f t="shared" si="0"/>
        <v>0.25374811378540824</v>
      </c>
      <c r="C54" s="20">
        <v>47.20824014124463</v>
      </c>
      <c r="D54" s="8">
        <v>1920</v>
      </c>
    </row>
    <row r="55" spans="1:6" ht="15" customHeight="1" x14ac:dyDescent="0.25">
      <c r="A55" s="27">
        <v>1925</v>
      </c>
      <c r="B55" s="19">
        <f t="shared" si="0"/>
        <v>0.19883097233834021</v>
      </c>
      <c r="C55" s="20">
        <v>48.44135514717663</v>
      </c>
      <c r="D55" s="8" t="s">
        <v>24</v>
      </c>
    </row>
    <row r="56" spans="1:6" ht="15" customHeight="1" x14ac:dyDescent="0.25">
      <c r="A56" s="27">
        <v>1930</v>
      </c>
      <c r="B56" s="19">
        <f t="shared" si="0"/>
        <v>0.18098458181912846</v>
      </c>
      <c r="C56" s="20">
        <v>49.196549864628032</v>
      </c>
      <c r="D56" s="8">
        <v>1930</v>
      </c>
    </row>
    <row r="57" spans="1:6" ht="15" customHeight="1" x14ac:dyDescent="0.25">
      <c r="A57" s="27">
        <v>1935</v>
      </c>
      <c r="B57" s="19">
        <f t="shared" si="0"/>
        <v>0.24107751260698365</v>
      </c>
      <c r="C57" s="20">
        <v>50.251200965367914</v>
      </c>
      <c r="D57" s="8" t="s">
        <v>24</v>
      </c>
    </row>
    <row r="58" spans="1:6" ht="15" customHeight="1" x14ac:dyDescent="0.25">
      <c r="A58" s="27">
        <v>1940</v>
      </c>
      <c r="B58" s="19">
        <f t="shared" si="0"/>
        <v>0.23022179860000591</v>
      </c>
      <c r="C58" s="20">
        <v>51.607324990697869</v>
      </c>
      <c r="D58" s="8">
        <v>1940</v>
      </c>
    </row>
    <row r="59" spans="1:6" ht="15" customHeight="1" x14ac:dyDescent="0.25">
      <c r="A59" s="27">
        <v>1941</v>
      </c>
      <c r="B59" s="19">
        <f t="shared" si="0"/>
        <v>9.024022324686598E-2</v>
      </c>
      <c r="C59" s="20">
        <v>51.63253175696795</v>
      </c>
      <c r="D59" s="8" t="s">
        <v>24</v>
      </c>
    </row>
    <row r="60" spans="1:6" ht="15" customHeight="1" x14ac:dyDescent="0.25">
      <c r="A60" s="27">
        <v>1942</v>
      </c>
      <c r="B60" s="19">
        <f t="shared" si="0"/>
        <v>0.26517518116117245</v>
      </c>
      <c r="C60" s="20">
        <v>51.787805437191601</v>
      </c>
      <c r="D60" s="8" t="s">
        <v>24</v>
      </c>
    </row>
    <row r="61" spans="1:6" ht="15" customHeight="1" x14ac:dyDescent="0.25">
      <c r="A61" s="27">
        <v>1943</v>
      </c>
      <c r="B61" s="19">
        <f t="shared" si="0"/>
        <v>0.30096878926467951</v>
      </c>
      <c r="C61" s="20">
        <v>52.162882119290295</v>
      </c>
      <c r="D61" s="8" t="s">
        <v>24</v>
      </c>
      <c r="F61" s="34"/>
    </row>
    <row r="62" spans="1:6" ht="15" customHeight="1" x14ac:dyDescent="0.25">
      <c r="A62" s="27">
        <v>1944</v>
      </c>
      <c r="B62" s="19">
        <f t="shared" si="0"/>
        <v>0.20114999483518758</v>
      </c>
      <c r="C62" s="20">
        <v>52.38974301572096</v>
      </c>
      <c r="D62" s="8" t="s">
        <v>24</v>
      </c>
    </row>
    <row r="63" spans="1:6" ht="15" customHeight="1" x14ac:dyDescent="0.25">
      <c r="A63" s="27">
        <v>1945</v>
      </c>
      <c r="B63" s="19">
        <f t="shared" si="0"/>
        <v>0.10788495963591416</v>
      </c>
      <c r="C63" s="20">
        <v>52.56518210896067</v>
      </c>
      <c r="D63" s="8">
        <v>1945</v>
      </c>
    </row>
    <row r="64" spans="1:6" ht="15" customHeight="1" x14ac:dyDescent="0.25">
      <c r="A64" s="27">
        <v>1946</v>
      </c>
      <c r="B64" s="19">
        <f t="shared" si="0"/>
        <v>0.18098458181912846</v>
      </c>
      <c r="C64" s="20">
        <v>52.605512934992788</v>
      </c>
      <c r="D64" s="8" t="s">
        <v>24</v>
      </c>
    </row>
    <row r="65" spans="1:5" ht="15" customHeight="1" x14ac:dyDescent="0.25">
      <c r="A65" s="27">
        <v>1947</v>
      </c>
      <c r="B65" s="19">
        <f t="shared" si="0"/>
        <v>0.41591164345621578</v>
      </c>
      <c r="C65" s="20">
        <v>52.927151272598927</v>
      </c>
      <c r="D65" s="8">
        <v>1947</v>
      </c>
    </row>
    <row r="66" spans="1:5" ht="15" customHeight="1" x14ac:dyDescent="0.25">
      <c r="A66" s="27">
        <v>1948</v>
      </c>
      <c r="B66" s="19">
        <f t="shared" si="0"/>
        <v>0.40330826032117528</v>
      </c>
      <c r="C66" s="20">
        <v>53.43733622190522</v>
      </c>
      <c r="D66" s="8" t="s">
        <v>24</v>
      </c>
    </row>
    <row r="67" spans="1:5" ht="15" customHeight="1" x14ac:dyDescent="0.25">
      <c r="A67" s="27">
        <v>1949</v>
      </c>
      <c r="B67" s="19">
        <f t="shared" si="0"/>
        <v>4.5885389047391811E-2</v>
      </c>
      <c r="C67" s="20">
        <v>53.733767793241277</v>
      </c>
      <c r="D67" s="8" t="s">
        <v>24</v>
      </c>
      <c r="E67" s="18"/>
    </row>
    <row r="68" spans="1:5" ht="15" customHeight="1" x14ac:dyDescent="0.25">
      <c r="A68" s="27">
        <v>1950</v>
      </c>
      <c r="B68" s="19">
        <f t="shared" si="0"/>
        <v>4.8287201126453759E-2</v>
      </c>
      <c r="C68" s="20">
        <v>53.529107000000003</v>
      </c>
      <c r="D68" s="8">
        <v>1950</v>
      </c>
      <c r="E68" s="18"/>
    </row>
    <row r="69" spans="1:5" ht="15" customHeight="1" x14ac:dyDescent="0.25">
      <c r="A69" s="27">
        <v>1955</v>
      </c>
      <c r="B69" s="19">
        <f t="shared" si="0"/>
        <v>0.17261600000000002</v>
      </c>
      <c r="C69" s="20">
        <v>54.023491</v>
      </c>
      <c r="D69" s="8" t="s">
        <v>24</v>
      </c>
      <c r="E69" s="18"/>
    </row>
    <row r="70" spans="1:5" ht="15" customHeight="1" x14ac:dyDescent="0.25">
      <c r="A70" s="27">
        <v>1960</v>
      </c>
      <c r="B70" s="19">
        <f t="shared" si="0"/>
        <v>0.3139571000000011</v>
      </c>
      <c r="C70" s="20">
        <v>55.255267000000003</v>
      </c>
      <c r="D70" s="8">
        <v>1960</v>
      </c>
      <c r="E70" s="18"/>
    </row>
    <row r="71" spans="1:5" ht="15" customHeight="1" x14ac:dyDescent="0.25">
      <c r="A71" s="27">
        <v>1965</v>
      </c>
      <c r="B71" s="19">
        <f t="shared" si="0"/>
        <v>0.33296659999999961</v>
      </c>
      <c r="C71" s="20">
        <v>57.163062000000011</v>
      </c>
      <c r="D71" s="8">
        <v>1965</v>
      </c>
      <c r="E71" s="18"/>
    </row>
    <row r="72" spans="1:5" ht="15" customHeight="1" x14ac:dyDescent="0.25">
      <c r="A72" s="27">
        <v>1970</v>
      </c>
      <c r="B72" s="19">
        <f t="shared" si="0"/>
        <v>0.22330109999999975</v>
      </c>
      <c r="C72" s="20">
        <v>58.584932999999999</v>
      </c>
      <c r="D72" s="8">
        <v>1970</v>
      </c>
    </row>
    <row r="73" spans="1:5" ht="15" customHeight="1" x14ac:dyDescent="0.25">
      <c r="A73" s="27">
        <v>1975</v>
      </c>
      <c r="B73" s="19">
        <f t="shared" si="0"/>
        <v>0.11154950000000027</v>
      </c>
      <c r="C73" s="20">
        <v>59.396073000000008</v>
      </c>
      <c r="D73" s="8" t="s">
        <v>24</v>
      </c>
    </row>
    <row r="74" spans="1:5" ht="15" customHeight="1" x14ac:dyDescent="0.25">
      <c r="A74" s="27">
        <v>1980</v>
      </c>
      <c r="B74" s="19">
        <f t="shared" si="0"/>
        <v>6.3501699999999772E-2</v>
      </c>
      <c r="C74" s="20">
        <v>59.700428000000002</v>
      </c>
      <c r="D74" s="8">
        <v>1980</v>
      </c>
    </row>
    <row r="75" spans="1:5" ht="15" customHeight="1" x14ac:dyDescent="0.25">
      <c r="A75" s="27">
        <v>1985</v>
      </c>
      <c r="B75" s="19">
        <f t="shared" si="0"/>
        <v>0.10521599999999935</v>
      </c>
      <c r="C75" s="20">
        <v>60.031090000000006</v>
      </c>
      <c r="D75" s="8" t="s">
        <v>24</v>
      </c>
    </row>
    <row r="76" spans="1:5" ht="15" customHeight="1" x14ac:dyDescent="0.25">
      <c r="A76" s="27">
        <v>1990</v>
      </c>
      <c r="B76" s="19">
        <f t="shared" si="0"/>
        <v>0.15987759999999937</v>
      </c>
      <c r="C76" s="20">
        <v>60.752587999999996</v>
      </c>
      <c r="D76" s="8">
        <v>1990</v>
      </c>
    </row>
    <row r="77" spans="1:5" ht="15" customHeight="1" x14ac:dyDescent="0.25">
      <c r="A77" s="27">
        <v>1995</v>
      </c>
      <c r="B77" s="19">
        <f t="shared" ref="B77:B101" si="1">(C78-C76)/(A78-A76)</f>
        <v>0.20470359999999985</v>
      </c>
      <c r="C77" s="20">
        <v>61.629866</v>
      </c>
      <c r="D77" s="8" t="s">
        <v>24</v>
      </c>
    </row>
    <row r="78" spans="1:5" ht="15" customHeight="1" x14ac:dyDescent="0.25">
      <c r="A78" s="27">
        <v>2000</v>
      </c>
      <c r="B78" s="19">
        <f t="shared" si="1"/>
        <v>0.23812833333333336</v>
      </c>
      <c r="C78" s="20">
        <v>62.799623999999994</v>
      </c>
      <c r="D78" s="8">
        <v>2000</v>
      </c>
    </row>
    <row r="79" spans="1:5" ht="15" customHeight="1" x14ac:dyDescent="0.25">
      <c r="A79" s="29">
        <v>2001</v>
      </c>
      <c r="B79" s="31">
        <f t="shared" si="1"/>
        <v>0.262808500000002</v>
      </c>
      <c r="C79" s="25">
        <v>63.058636</v>
      </c>
      <c r="D79" s="18" t="s">
        <v>24</v>
      </c>
    </row>
    <row r="80" spans="1:5" ht="15" customHeight="1" x14ac:dyDescent="0.25">
      <c r="A80" s="29">
        <v>2002</v>
      </c>
      <c r="B80" s="31">
        <f t="shared" si="1"/>
        <v>0.28556650000000161</v>
      </c>
      <c r="C80" s="25">
        <v>63.325240999999998</v>
      </c>
      <c r="D80" s="18" t="s">
        <v>24</v>
      </c>
    </row>
    <row r="81" spans="1:4" ht="15" customHeight="1" x14ac:dyDescent="0.25">
      <c r="A81" s="32">
        <v>2003</v>
      </c>
      <c r="B81" s="31">
        <f t="shared" si="1"/>
        <v>0.34381799999999529</v>
      </c>
      <c r="C81" s="25">
        <v>63.629769000000003</v>
      </c>
      <c r="D81" s="18">
        <v>2003</v>
      </c>
    </row>
    <row r="82" spans="1:4" ht="15" customHeight="1" x14ac:dyDescent="0.25">
      <c r="A82" s="29">
        <v>2004</v>
      </c>
      <c r="B82" s="31">
        <f t="shared" si="1"/>
        <v>0.43498099999999695</v>
      </c>
      <c r="C82" s="25">
        <v>64.012876999999989</v>
      </c>
      <c r="D82" s="18">
        <v>2004</v>
      </c>
    </row>
    <row r="83" spans="1:4" ht="15" customHeight="1" x14ac:dyDescent="0.25">
      <c r="A83" s="29">
        <v>2005</v>
      </c>
      <c r="B83" s="31">
        <f t="shared" si="1"/>
        <v>0.54664700000000721</v>
      </c>
      <c r="C83" s="25">
        <v>64.499730999999997</v>
      </c>
      <c r="D83" s="18" t="s">
        <v>24</v>
      </c>
    </row>
    <row r="84" spans="1:4" ht="15" customHeight="1" x14ac:dyDescent="0.25">
      <c r="A84" s="29">
        <v>2006</v>
      </c>
      <c r="B84" s="31">
        <f t="shared" si="1"/>
        <v>0.65650100000000577</v>
      </c>
      <c r="C84" s="25">
        <v>65.106171000000003</v>
      </c>
      <c r="D84" s="18" t="s">
        <v>24</v>
      </c>
    </row>
    <row r="85" spans="1:4" ht="15" customHeight="1" x14ac:dyDescent="0.25">
      <c r="A85" s="29">
        <v>2007</v>
      </c>
      <c r="B85" s="31">
        <f t="shared" si="1"/>
        <v>0.72981949999999784</v>
      </c>
      <c r="C85" s="25">
        <v>65.812733000000009</v>
      </c>
      <c r="D85" s="18" t="s">
        <v>7</v>
      </c>
    </row>
    <row r="86" spans="1:4" ht="15" customHeight="1" x14ac:dyDescent="0.25">
      <c r="A86" s="29">
        <v>2008</v>
      </c>
      <c r="B86" s="31">
        <f t="shared" si="1"/>
        <v>0.73896899999999732</v>
      </c>
      <c r="C86" s="25">
        <v>66.565809999999999</v>
      </c>
      <c r="D86" s="18">
        <v>2008</v>
      </c>
    </row>
    <row r="87" spans="1:4" ht="15" customHeight="1" x14ac:dyDescent="0.25">
      <c r="A87" s="29">
        <v>2009</v>
      </c>
      <c r="B87" s="31">
        <f t="shared" si="1"/>
        <v>0.6839805000000112</v>
      </c>
      <c r="C87" s="25">
        <v>67.290671000000003</v>
      </c>
      <c r="D87" s="18">
        <v>2009</v>
      </c>
    </row>
    <row r="88" spans="1:4" ht="15" customHeight="1" x14ac:dyDescent="0.25">
      <c r="A88" s="29">
        <v>2010</v>
      </c>
      <c r="B88" s="31">
        <f t="shared" si="1"/>
        <v>0.46775266666666698</v>
      </c>
      <c r="C88" s="25">
        <v>67.933771000000021</v>
      </c>
      <c r="D88" s="18">
        <v>2010</v>
      </c>
    </row>
    <row r="89" spans="1:4" ht="15" customHeight="1" x14ac:dyDescent="0.25">
      <c r="A89" s="29">
        <v>2015</v>
      </c>
      <c r="B89" s="31">
        <f t="shared" si="1"/>
        <v>0.42884289999999792</v>
      </c>
      <c r="C89" s="25">
        <v>70.097187000000005</v>
      </c>
      <c r="D89" s="18">
        <v>2015</v>
      </c>
    </row>
    <row r="90" spans="1:4" ht="15" customHeight="1" x14ac:dyDescent="0.25">
      <c r="A90" s="33">
        <v>2020</v>
      </c>
      <c r="B90" s="31">
        <f t="shared" si="1"/>
        <v>0.40407139999999941</v>
      </c>
      <c r="C90" s="25">
        <v>72.222200000000001</v>
      </c>
      <c r="D90" s="18">
        <v>2020</v>
      </c>
    </row>
    <row r="91" spans="1:4" ht="15" customHeight="1" x14ac:dyDescent="0.25">
      <c r="A91" s="18">
        <v>2025</v>
      </c>
      <c r="B91" s="31">
        <f t="shared" si="1"/>
        <v>0.35763649999999958</v>
      </c>
      <c r="C91" s="25">
        <v>74.137900999999999</v>
      </c>
      <c r="D91" s="18" t="s">
        <v>24</v>
      </c>
    </row>
    <row r="92" spans="1:4" ht="15" customHeight="1" x14ac:dyDescent="0.25">
      <c r="A92" s="18">
        <v>2030</v>
      </c>
      <c r="B92" s="31">
        <f t="shared" si="1"/>
        <v>0.31336519999999979</v>
      </c>
      <c r="C92" s="25">
        <v>75.798564999999996</v>
      </c>
      <c r="D92" s="18">
        <v>2030</v>
      </c>
    </row>
    <row r="93" spans="1:4" ht="15" customHeight="1" x14ac:dyDescent="0.25">
      <c r="A93" s="8">
        <v>2035</v>
      </c>
      <c r="B93" s="19">
        <f t="shared" si="1"/>
        <v>0.28572290000000039</v>
      </c>
      <c r="C93" s="20">
        <v>77.271552999999997</v>
      </c>
      <c r="D93" s="8" t="s">
        <v>24</v>
      </c>
    </row>
    <row r="94" spans="1:4" ht="15" customHeight="1" x14ac:dyDescent="0.25">
      <c r="A94" s="8">
        <v>2040</v>
      </c>
      <c r="B94" s="19">
        <f t="shared" si="1"/>
        <v>0.2707144999999983</v>
      </c>
      <c r="C94" s="20">
        <v>78.655794</v>
      </c>
      <c r="D94" s="8">
        <v>2040</v>
      </c>
    </row>
    <row r="95" spans="1:4" ht="15" customHeight="1" x14ac:dyDescent="0.25">
      <c r="A95" s="8">
        <v>2045</v>
      </c>
      <c r="B95" s="19">
        <f t="shared" si="1"/>
        <v>0.25267419999999985</v>
      </c>
      <c r="C95" s="20">
        <v>79.97869799999998</v>
      </c>
      <c r="D95" s="8" t="s">
        <v>24</v>
      </c>
    </row>
    <row r="96" spans="1:4" ht="15" customHeight="1" x14ac:dyDescent="0.25">
      <c r="A96" s="8">
        <v>2050</v>
      </c>
      <c r="B96" s="19">
        <f t="shared" si="1"/>
        <v>0.21853000000000264</v>
      </c>
      <c r="C96" s="20">
        <v>81.182535999999999</v>
      </c>
      <c r="D96" s="8">
        <v>2050</v>
      </c>
    </row>
    <row r="97" spans="1:4" ht="15" customHeight="1" x14ac:dyDescent="0.25">
      <c r="A97" s="8">
        <v>2055</v>
      </c>
      <c r="B97" s="19">
        <f t="shared" si="1"/>
        <v>0.17446139999999985</v>
      </c>
      <c r="C97" s="20">
        <v>82.163998000000007</v>
      </c>
      <c r="D97" s="8" t="s">
        <v>24</v>
      </c>
    </row>
    <row r="98" spans="1:4" ht="15" customHeight="1" x14ac:dyDescent="0.25">
      <c r="A98" s="8">
        <v>2060</v>
      </c>
      <c r="B98" s="19">
        <f t="shared" si="1"/>
        <v>0.13999013333333324</v>
      </c>
      <c r="C98" s="20">
        <v>82.927149999999997</v>
      </c>
      <c r="D98" s="8">
        <v>2060</v>
      </c>
    </row>
    <row r="99" spans="1:4" ht="15" customHeight="1" x14ac:dyDescent="0.25">
      <c r="A99" s="8">
        <v>2070</v>
      </c>
      <c r="B99" s="19">
        <f t="shared" si="1"/>
        <v>0.13034525000000058</v>
      </c>
      <c r="C99" s="20">
        <v>84.263850000000005</v>
      </c>
      <c r="D99" s="8">
        <v>2070</v>
      </c>
    </row>
    <row r="100" spans="1:4" ht="15" customHeight="1" x14ac:dyDescent="0.25">
      <c r="A100" s="8">
        <v>2080</v>
      </c>
      <c r="B100" s="19">
        <f t="shared" si="1"/>
        <v>0.11483934999999974</v>
      </c>
      <c r="C100" s="20">
        <v>85.534055000000009</v>
      </c>
      <c r="D100" s="8">
        <v>2080</v>
      </c>
    </row>
    <row r="101" spans="1:4" ht="15" customHeight="1" x14ac:dyDescent="0.25">
      <c r="A101" s="8">
        <v>2090</v>
      </c>
      <c r="B101" s="19">
        <f t="shared" si="1"/>
        <v>9.1511699999998794E-2</v>
      </c>
      <c r="C101" s="20">
        <v>86.560637</v>
      </c>
      <c r="D101" s="8">
        <v>2090</v>
      </c>
    </row>
    <row r="102" spans="1:4" ht="15" customHeight="1" thickBot="1" x14ac:dyDescent="0.3">
      <c r="A102" s="11">
        <v>2100</v>
      </c>
      <c r="B102" s="26">
        <f>B101-(B100-B101)</f>
        <v>6.8184049999997845E-2</v>
      </c>
      <c r="C102" s="21">
        <v>87.364288999999985</v>
      </c>
      <c r="D102" s="11">
        <v>2100</v>
      </c>
    </row>
    <row r="103" spans="1:4" ht="15" customHeight="1" thickTop="1" x14ac:dyDescent="0.25">
      <c r="B103" s="8"/>
    </row>
    <row r="104" spans="1:4" ht="15" customHeight="1" x14ac:dyDescent="0.25">
      <c r="B104" s="8"/>
    </row>
    <row r="105" spans="1:4" ht="15" customHeight="1" x14ac:dyDescent="0.25">
      <c r="B105" s="8"/>
    </row>
    <row r="106" spans="1:4" ht="15" customHeight="1" x14ac:dyDescent="0.25">
      <c r="B106" s="8"/>
    </row>
    <row r="107" spans="1:4" ht="15" customHeight="1" x14ac:dyDescent="0.25">
      <c r="B107" s="8"/>
    </row>
    <row r="108" spans="1:4" ht="15" customHeight="1" x14ac:dyDescent="0.25">
      <c r="B108" s="8"/>
    </row>
    <row r="109" spans="1:4" ht="15" customHeight="1" x14ac:dyDescent="0.25">
      <c r="B109" s="8"/>
    </row>
    <row r="110" spans="1:4" ht="15" customHeight="1" x14ac:dyDescent="0.25">
      <c r="B110" s="8"/>
    </row>
    <row r="111" spans="1:4" ht="15" customHeight="1" x14ac:dyDescent="0.25">
      <c r="B111" s="8"/>
    </row>
    <row r="112" spans="1:4" ht="15" customHeight="1" x14ac:dyDescent="0.25">
      <c r="B11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6"/>
  <sheetViews>
    <sheetView showGridLines="0" zoomScaleNormal="100" workbookViewId="0">
      <pane ySplit="9" topLeftCell="A10"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9</v>
      </c>
    </row>
    <row r="3" spans="1:4" ht="15" customHeight="1" x14ac:dyDescent="0.25">
      <c r="A3" s="9" t="s">
        <v>30</v>
      </c>
    </row>
    <row r="5" spans="1:4" ht="15" customHeight="1" x14ac:dyDescent="0.25">
      <c r="A5" s="8" t="s">
        <v>31</v>
      </c>
    </row>
    <row r="6" spans="1:4" ht="15" customHeight="1" x14ac:dyDescent="0.25">
      <c r="A6" s="8" t="s">
        <v>26</v>
      </c>
    </row>
    <row r="7" spans="1:4" ht="15" customHeight="1" x14ac:dyDescent="0.25">
      <c r="A7" s="8" t="s">
        <v>10</v>
      </c>
    </row>
    <row r="8" spans="1:4" ht="15" customHeight="1" thickBot="1" x14ac:dyDescent="0.3">
      <c r="A8" s="11"/>
      <c r="B8" s="15"/>
      <c r="C8" s="21"/>
      <c r="D8" s="11"/>
    </row>
    <row r="9" spans="1:4" ht="15" customHeight="1" thickTop="1" x14ac:dyDescent="0.25">
      <c r="A9" s="12" t="s">
        <v>4</v>
      </c>
      <c r="B9" s="16" t="s">
        <v>11</v>
      </c>
      <c r="C9" s="22" t="s">
        <v>12</v>
      </c>
      <c r="D9" s="12" t="s">
        <v>6</v>
      </c>
    </row>
    <row r="10" spans="1:4" ht="15" customHeight="1" x14ac:dyDescent="0.25">
      <c r="A10" s="8">
        <v>1</v>
      </c>
      <c r="B10" s="19">
        <f>(C11-C10)/1000</f>
        <v>1.2099247809635326E-3</v>
      </c>
      <c r="C10" s="23">
        <v>0.80661652064235501</v>
      </c>
      <c r="D10" s="8" t="s">
        <v>24</v>
      </c>
    </row>
    <row r="11" spans="1:4" ht="15" customHeight="1" x14ac:dyDescent="0.25">
      <c r="A11" s="8">
        <v>1000</v>
      </c>
      <c r="B11" s="19">
        <f>(C12-C10)/(A12-A10)</f>
        <v>2.1133998564528684E-3</v>
      </c>
      <c r="C11" s="23">
        <v>2.0165413016058875</v>
      </c>
      <c r="D11" s="8">
        <v>1000</v>
      </c>
    </row>
    <row r="12" spans="1:4" ht="15" customHeight="1" x14ac:dyDescent="0.25">
      <c r="A12" s="8">
        <v>1500</v>
      </c>
      <c r="B12" s="19">
        <f t="shared" ref="B12:B76" si="0">(C13-C11)/(A13-A11)</f>
        <v>7.007481023080458E-3</v>
      </c>
      <c r="C12" s="23">
        <v>3.9746029054652046</v>
      </c>
      <c r="D12" s="8">
        <v>1500</v>
      </c>
    </row>
    <row r="13" spans="1:4" ht="15" customHeight="1" x14ac:dyDescent="0.25">
      <c r="A13" s="8">
        <v>1600</v>
      </c>
      <c r="B13" s="19">
        <f t="shared" si="0"/>
        <v>2.3306176093310045E-2</v>
      </c>
      <c r="C13" s="23">
        <v>6.2210299154541628</v>
      </c>
      <c r="D13" s="8">
        <v>1600</v>
      </c>
    </row>
    <row r="14" spans="1:4" ht="15" customHeight="1" x14ac:dyDescent="0.25">
      <c r="A14" s="8">
        <v>1700</v>
      </c>
      <c r="B14" s="19">
        <f t="shared" si="0"/>
        <v>2.6988186220119365E-2</v>
      </c>
      <c r="C14" s="23">
        <v>8.6358381241272131</v>
      </c>
      <c r="D14" s="8">
        <v>1700</v>
      </c>
    </row>
    <row r="15" spans="1:4" ht="15" customHeight="1" x14ac:dyDescent="0.25">
      <c r="A15" s="8">
        <v>1750</v>
      </c>
      <c r="B15" s="19">
        <f t="shared" si="0"/>
        <v>7.2563866305606461E-2</v>
      </c>
      <c r="C15" s="23">
        <v>10.269257848472067</v>
      </c>
      <c r="D15" s="8">
        <v>1750</v>
      </c>
    </row>
    <row r="16" spans="1:4" ht="15" customHeight="1" x14ac:dyDescent="0.25">
      <c r="A16" s="8">
        <v>1801</v>
      </c>
      <c r="B16" s="19">
        <f t="shared" si="0"/>
        <v>0.12736464010998783</v>
      </c>
      <c r="C16" s="23">
        <v>15.964788620993465</v>
      </c>
      <c r="D16" s="8">
        <v>1801</v>
      </c>
    </row>
    <row r="17" spans="1:4" ht="15" customHeight="1" x14ac:dyDescent="0.25">
      <c r="A17" s="8">
        <v>1811</v>
      </c>
      <c r="B17" s="19">
        <f t="shared" si="0"/>
        <v>0.28683535428475038</v>
      </c>
      <c r="C17" s="23">
        <v>18.038500895181325</v>
      </c>
      <c r="D17" s="8">
        <v>1811</v>
      </c>
    </row>
    <row r="18" spans="1:4" ht="15" customHeight="1" x14ac:dyDescent="0.25">
      <c r="A18" s="8">
        <v>1820</v>
      </c>
      <c r="B18" s="19">
        <f t="shared" si="0"/>
        <v>0.34623045262456359</v>
      </c>
      <c r="C18" s="23">
        <v>21.414660352403722</v>
      </c>
      <c r="D18" s="8">
        <v>1820</v>
      </c>
    </row>
    <row r="19" spans="1:4" ht="15" customHeight="1" x14ac:dyDescent="0.25">
      <c r="A19" s="8">
        <v>1825</v>
      </c>
      <c r="B19" s="19">
        <f t="shared" si="0"/>
        <v>0.29239848873285368</v>
      </c>
      <c r="C19" s="23">
        <v>22.885727231925216</v>
      </c>
      <c r="D19" s="8" t="s">
        <v>24</v>
      </c>
    </row>
    <row r="20" spans="1:4" ht="15" customHeight="1" x14ac:dyDescent="0.25">
      <c r="A20" s="8">
        <v>1830</v>
      </c>
      <c r="B20" s="19">
        <f t="shared" si="0"/>
        <v>0.27767773723113115</v>
      </c>
      <c r="C20" s="23">
        <v>24.338645239732259</v>
      </c>
      <c r="D20" s="8">
        <v>1830</v>
      </c>
    </row>
    <row r="21" spans="1:4" ht="15" customHeight="1" x14ac:dyDescent="0.25">
      <c r="A21" s="8">
        <v>1835</v>
      </c>
      <c r="B21" s="19">
        <f t="shared" si="0"/>
        <v>0.26275533159924719</v>
      </c>
      <c r="C21" s="23">
        <v>25.662504604236528</v>
      </c>
      <c r="D21" s="8" t="s">
        <v>24</v>
      </c>
    </row>
    <row r="22" spans="1:4" ht="15" customHeight="1" x14ac:dyDescent="0.25">
      <c r="A22" s="8">
        <v>1840</v>
      </c>
      <c r="B22" s="19">
        <f t="shared" si="0"/>
        <v>0.26094044442780129</v>
      </c>
      <c r="C22" s="23">
        <v>26.966198555724731</v>
      </c>
      <c r="D22" s="8">
        <v>1840</v>
      </c>
    </row>
    <row r="23" spans="1:4" ht="15" customHeight="1" x14ac:dyDescent="0.25">
      <c r="A23" s="8">
        <v>1845</v>
      </c>
      <c r="B23" s="19">
        <f t="shared" si="0"/>
        <v>0.256604880629349</v>
      </c>
      <c r="C23" s="23">
        <v>28.271909048514541</v>
      </c>
      <c r="D23" s="8" t="s">
        <v>7</v>
      </c>
    </row>
    <row r="24" spans="1:4" ht="15" customHeight="1" x14ac:dyDescent="0.25">
      <c r="A24" s="8">
        <v>1846</v>
      </c>
      <c r="B24" s="19">
        <f t="shared" si="0"/>
        <v>3.9322555381314572E-2</v>
      </c>
      <c r="C24" s="23">
        <v>28.505827839500824</v>
      </c>
      <c r="D24" s="8">
        <v>1846</v>
      </c>
    </row>
    <row r="25" spans="1:4" ht="15" customHeight="1" x14ac:dyDescent="0.25">
      <c r="A25" s="8">
        <v>1847</v>
      </c>
      <c r="B25" s="19">
        <f t="shared" si="0"/>
        <v>-0.29693570666146663</v>
      </c>
      <c r="C25" s="23">
        <v>28.35055415927717</v>
      </c>
      <c r="D25" s="8" t="s">
        <v>7</v>
      </c>
    </row>
    <row r="26" spans="1:4" ht="15" customHeight="1" x14ac:dyDescent="0.25">
      <c r="A26" s="8">
        <v>1848</v>
      </c>
      <c r="B26" s="19">
        <f t="shared" si="0"/>
        <v>-0.34734923920161442</v>
      </c>
      <c r="C26" s="23">
        <v>27.911956426177891</v>
      </c>
      <c r="D26" s="8">
        <v>1848</v>
      </c>
    </row>
    <row r="27" spans="1:4" ht="15" customHeight="1" x14ac:dyDescent="0.25">
      <c r="A27" s="8">
        <v>1849</v>
      </c>
      <c r="B27" s="19">
        <f t="shared" si="0"/>
        <v>-0.25307593335153733</v>
      </c>
      <c r="C27" s="23">
        <v>27.655855680873941</v>
      </c>
      <c r="D27" s="8" t="s">
        <v>7</v>
      </c>
    </row>
    <row r="28" spans="1:4" ht="15" customHeight="1" x14ac:dyDescent="0.25">
      <c r="A28" s="8">
        <v>1850</v>
      </c>
      <c r="B28" s="19">
        <f t="shared" si="0"/>
        <v>-0.24400149749431144</v>
      </c>
      <c r="C28" s="23">
        <v>27.405804559474817</v>
      </c>
      <c r="D28" s="8">
        <v>1850</v>
      </c>
    </row>
    <row r="29" spans="1:4" ht="15" customHeight="1" x14ac:dyDescent="0.25">
      <c r="A29" s="27">
        <v>1851</v>
      </c>
      <c r="B29" s="19">
        <f t="shared" si="0"/>
        <v>-5.2934209167155188E-2</v>
      </c>
      <c r="C29" s="23">
        <v>27.167852685885318</v>
      </c>
      <c r="D29" s="8" t="s">
        <v>7</v>
      </c>
    </row>
    <row r="30" spans="1:4" ht="15" customHeight="1" x14ac:dyDescent="0.25">
      <c r="A30" s="27">
        <v>1852</v>
      </c>
      <c r="B30" s="19">
        <f t="shared" si="0"/>
        <v>0.15275300359664712</v>
      </c>
      <c r="C30" s="23">
        <v>27.299936141140506</v>
      </c>
      <c r="D30" s="8">
        <v>1852</v>
      </c>
    </row>
    <row r="31" spans="1:4" ht="15" customHeight="1" x14ac:dyDescent="0.25">
      <c r="A31" s="27">
        <v>1853</v>
      </c>
      <c r="B31" s="19">
        <f t="shared" si="0"/>
        <v>0.18653007039854508</v>
      </c>
      <c r="C31" s="23">
        <v>27.473358693078612</v>
      </c>
      <c r="D31" s="8" t="s">
        <v>24</v>
      </c>
    </row>
    <row r="32" spans="1:4" ht="15" customHeight="1" x14ac:dyDescent="0.25">
      <c r="A32" s="27">
        <v>1854</v>
      </c>
      <c r="B32" s="19">
        <f t="shared" si="0"/>
        <v>0.22635676110525971</v>
      </c>
      <c r="C32" s="23">
        <v>27.672996281937596</v>
      </c>
      <c r="D32" s="8" t="s">
        <v>24</v>
      </c>
    </row>
    <row r="33" spans="1:4" ht="15" customHeight="1" x14ac:dyDescent="0.25">
      <c r="A33" s="27">
        <v>1855</v>
      </c>
      <c r="B33" s="19">
        <f t="shared" si="0"/>
        <v>0.24232104640964103</v>
      </c>
      <c r="C33" s="23">
        <v>27.926072215289132</v>
      </c>
      <c r="D33" s="8" t="s">
        <v>24</v>
      </c>
    </row>
    <row r="34" spans="1:4" ht="15" customHeight="1" x14ac:dyDescent="0.25">
      <c r="A34" s="27">
        <v>1860</v>
      </c>
      <c r="B34" s="19">
        <f t="shared" si="0"/>
        <v>0.24117833967206401</v>
      </c>
      <c r="C34" s="23">
        <v>29.126922560395442</v>
      </c>
      <c r="D34" s="8">
        <v>1860</v>
      </c>
    </row>
    <row r="35" spans="1:4" ht="15" customHeight="1" x14ac:dyDescent="0.25">
      <c r="A35" s="30">
        <v>1865</v>
      </c>
      <c r="B35" s="19">
        <f t="shared" si="0"/>
        <v>0.25327758748169915</v>
      </c>
      <c r="C35" s="23">
        <v>30.337855612009772</v>
      </c>
      <c r="D35" s="8" t="s">
        <v>24</v>
      </c>
    </row>
    <row r="36" spans="1:4" ht="15" customHeight="1" x14ac:dyDescent="0.25">
      <c r="A36" s="27">
        <v>1870</v>
      </c>
      <c r="B36" s="19">
        <f t="shared" si="0"/>
        <v>0.27727442897080967</v>
      </c>
      <c r="C36" s="23">
        <v>31.659698435212434</v>
      </c>
      <c r="D36" s="8">
        <v>1870</v>
      </c>
    </row>
    <row r="37" spans="1:4" ht="15" customHeight="1" x14ac:dyDescent="0.25">
      <c r="A37" s="27">
        <v>1875</v>
      </c>
      <c r="B37" s="19">
        <f t="shared" si="0"/>
        <v>0.32496563075378831</v>
      </c>
      <c r="C37" s="23">
        <v>33.110599901717869</v>
      </c>
      <c r="D37" s="8" t="s">
        <v>24</v>
      </c>
    </row>
    <row r="38" spans="1:4" ht="15" customHeight="1" x14ac:dyDescent="0.25">
      <c r="A38" s="29">
        <v>1880</v>
      </c>
      <c r="B38" s="19">
        <f t="shared" si="0"/>
        <v>0.32022675869501499</v>
      </c>
      <c r="C38" s="24">
        <v>34.909354742750317</v>
      </c>
      <c r="D38" s="18">
        <v>1880</v>
      </c>
    </row>
    <row r="39" spans="1:4" ht="15" customHeight="1" x14ac:dyDescent="0.25">
      <c r="A39" s="29">
        <v>1885</v>
      </c>
      <c r="B39" s="19">
        <f t="shared" si="0"/>
        <v>0.28856706025980261</v>
      </c>
      <c r="C39" s="24">
        <v>36.312867488668019</v>
      </c>
      <c r="D39" s="18" t="s">
        <v>24</v>
      </c>
    </row>
    <row r="40" spans="1:4" ht="15" customHeight="1" x14ac:dyDescent="0.25">
      <c r="A40" s="29">
        <v>1890</v>
      </c>
      <c r="B40" s="19">
        <f t="shared" si="0"/>
        <v>0.32325157064742316</v>
      </c>
      <c r="C40" s="24">
        <v>37.795025345348343</v>
      </c>
      <c r="D40" s="18">
        <v>1890</v>
      </c>
    </row>
    <row r="41" spans="1:4" ht="15" customHeight="1" x14ac:dyDescent="0.25">
      <c r="A41" s="29">
        <v>1895</v>
      </c>
      <c r="B41" s="19">
        <f t="shared" si="0"/>
        <v>0.3700353288446806</v>
      </c>
      <c r="C41" s="24">
        <v>39.54538319514225</v>
      </c>
      <c r="D41" s="18" t="s">
        <v>24</v>
      </c>
    </row>
    <row r="42" spans="1:4" ht="15" customHeight="1" x14ac:dyDescent="0.25">
      <c r="A42" s="29">
        <v>1900</v>
      </c>
      <c r="B42" s="19">
        <f t="shared" si="0"/>
        <v>0.37910976470190788</v>
      </c>
      <c r="C42" s="24">
        <v>41.495378633795148</v>
      </c>
      <c r="D42" s="18">
        <v>1900</v>
      </c>
    </row>
    <row r="43" spans="1:4" ht="15" customHeight="1" x14ac:dyDescent="0.25">
      <c r="A43" s="29">
        <v>1905</v>
      </c>
      <c r="B43" s="19">
        <f t="shared" si="0"/>
        <v>0.37921059176698718</v>
      </c>
      <c r="C43" s="24">
        <v>43.336480842161329</v>
      </c>
      <c r="D43" s="18" t="s">
        <v>24</v>
      </c>
    </row>
    <row r="44" spans="1:4" ht="15" customHeight="1" x14ac:dyDescent="0.25">
      <c r="A44" s="29">
        <v>1910</v>
      </c>
      <c r="B44" s="19">
        <f t="shared" si="0"/>
        <v>0.38431916306438768</v>
      </c>
      <c r="C44" s="25">
        <v>45.28748455146502</v>
      </c>
      <c r="D44" s="18">
        <v>1910</v>
      </c>
    </row>
    <row r="45" spans="1:4" ht="15" customHeight="1" x14ac:dyDescent="0.25">
      <c r="A45" s="29">
        <v>1911</v>
      </c>
      <c r="B45" s="19">
        <f t="shared" si="0"/>
        <v>0.25710901595475377</v>
      </c>
      <c r="C45" s="25">
        <v>45.642395820547655</v>
      </c>
      <c r="D45" s="18" t="s">
        <v>24</v>
      </c>
    </row>
    <row r="46" spans="1:4" ht="15" customHeight="1" x14ac:dyDescent="0.25">
      <c r="A46" s="29">
        <v>1912</v>
      </c>
      <c r="B46" s="19">
        <f t="shared" si="0"/>
        <v>0.19207555897796169</v>
      </c>
      <c r="C46" s="25">
        <v>45.801702583374528</v>
      </c>
      <c r="D46" s="18" t="s">
        <v>7</v>
      </c>
    </row>
    <row r="47" spans="1:4" ht="15" customHeight="1" x14ac:dyDescent="0.25">
      <c r="A47" s="29">
        <v>1913</v>
      </c>
      <c r="B47" s="19">
        <f t="shared" si="0"/>
        <v>0.31407630772511297</v>
      </c>
      <c r="C47" s="25">
        <v>46.026546938503579</v>
      </c>
      <c r="D47" s="18" t="s">
        <v>24</v>
      </c>
    </row>
    <row r="48" spans="1:4" ht="15" customHeight="1" x14ac:dyDescent="0.25">
      <c r="A48" s="29">
        <v>1914</v>
      </c>
      <c r="B48" s="19">
        <f t="shared" si="0"/>
        <v>0.34835750985241987</v>
      </c>
      <c r="C48" s="25">
        <v>46.429855198824754</v>
      </c>
      <c r="D48" s="18" t="s">
        <v>24</v>
      </c>
    </row>
    <row r="49" spans="1:6" ht="15" customHeight="1" x14ac:dyDescent="0.25">
      <c r="A49" s="29">
        <v>1915</v>
      </c>
      <c r="B49" s="19">
        <f t="shared" si="0"/>
        <v>0.23442292631168726</v>
      </c>
      <c r="C49" s="25">
        <v>46.723261958208418</v>
      </c>
      <c r="D49" s="18" t="s">
        <v>24</v>
      </c>
    </row>
    <row r="50" spans="1:6" ht="15" customHeight="1" x14ac:dyDescent="0.25">
      <c r="A50" s="29">
        <v>1916</v>
      </c>
      <c r="B50" s="19">
        <f t="shared" si="0"/>
        <v>0.13813307915999928</v>
      </c>
      <c r="C50" s="25">
        <v>46.898701051448128</v>
      </c>
      <c r="D50" s="18">
        <v>1916</v>
      </c>
    </row>
    <row r="51" spans="1:6" ht="15" customHeight="1" x14ac:dyDescent="0.25">
      <c r="A51" s="29">
        <v>1917</v>
      </c>
      <c r="B51" s="19">
        <f t="shared" si="0"/>
        <v>3.0752254849488736E-2</v>
      </c>
      <c r="C51" s="25">
        <v>46.999528116528417</v>
      </c>
      <c r="D51" s="18">
        <v>1917</v>
      </c>
    </row>
    <row r="52" spans="1:6" ht="15" customHeight="1" x14ac:dyDescent="0.25">
      <c r="A52" s="27">
        <v>1918</v>
      </c>
      <c r="B52" s="19">
        <f t="shared" si="0"/>
        <v>-4.0330826032118239E-2</v>
      </c>
      <c r="C52" s="20">
        <v>46.960205561147106</v>
      </c>
      <c r="D52" s="8">
        <v>1918</v>
      </c>
    </row>
    <row r="53" spans="1:6" ht="15" customHeight="1" x14ac:dyDescent="0.25">
      <c r="A53" s="27">
        <v>1919</v>
      </c>
      <c r="B53" s="19">
        <f t="shared" si="0"/>
        <v>0.12401729004876216</v>
      </c>
      <c r="C53" s="20">
        <v>46.91886646446418</v>
      </c>
      <c r="D53" s="8" t="s">
        <v>24</v>
      </c>
    </row>
    <row r="54" spans="1:6" ht="15" customHeight="1" x14ac:dyDescent="0.25">
      <c r="A54" s="27">
        <v>1920</v>
      </c>
      <c r="B54" s="19">
        <f t="shared" si="0"/>
        <v>0.25374811378540824</v>
      </c>
      <c r="C54" s="20">
        <v>47.20824014124463</v>
      </c>
      <c r="D54" s="8">
        <v>1920</v>
      </c>
    </row>
    <row r="55" spans="1:6" ht="15" customHeight="1" x14ac:dyDescent="0.25">
      <c r="A55" s="27">
        <v>1925</v>
      </c>
      <c r="B55" s="19">
        <f t="shared" si="0"/>
        <v>0.19883097233834021</v>
      </c>
      <c r="C55" s="20">
        <v>48.44135514717663</v>
      </c>
      <c r="D55" s="8" t="s">
        <v>24</v>
      </c>
    </row>
    <row r="56" spans="1:6" ht="15" customHeight="1" x14ac:dyDescent="0.25">
      <c r="A56" s="27">
        <v>1930</v>
      </c>
      <c r="B56" s="19">
        <f t="shared" si="0"/>
        <v>0.18098458181912846</v>
      </c>
      <c r="C56" s="20">
        <v>49.196549864628032</v>
      </c>
      <c r="D56" s="8">
        <v>1930</v>
      </c>
    </row>
    <row r="57" spans="1:6" ht="15" customHeight="1" x14ac:dyDescent="0.25">
      <c r="A57" s="27">
        <v>1935</v>
      </c>
      <c r="B57" s="19">
        <f t="shared" si="0"/>
        <v>0.24107751260698365</v>
      </c>
      <c r="C57" s="20">
        <v>50.251200965367914</v>
      </c>
      <c r="D57" s="8" t="s">
        <v>24</v>
      </c>
    </row>
    <row r="58" spans="1:6" ht="15" customHeight="1" x14ac:dyDescent="0.25">
      <c r="A58" s="27">
        <v>1940</v>
      </c>
      <c r="B58" s="19">
        <f t="shared" si="0"/>
        <v>0.23022179860000591</v>
      </c>
      <c r="C58" s="20">
        <v>51.607324990697869</v>
      </c>
      <c r="D58" s="8">
        <v>1940</v>
      </c>
    </row>
    <row r="59" spans="1:6" ht="15" customHeight="1" x14ac:dyDescent="0.25">
      <c r="A59" s="27">
        <v>1941</v>
      </c>
      <c r="B59" s="19">
        <f t="shared" si="0"/>
        <v>9.024022324686598E-2</v>
      </c>
      <c r="C59" s="20">
        <v>51.63253175696795</v>
      </c>
      <c r="D59" s="8" t="s">
        <v>24</v>
      </c>
    </row>
    <row r="60" spans="1:6" ht="15" customHeight="1" x14ac:dyDescent="0.25">
      <c r="A60" s="27">
        <v>1942</v>
      </c>
      <c r="B60" s="19">
        <f t="shared" si="0"/>
        <v>0.26517518116117245</v>
      </c>
      <c r="C60" s="20">
        <v>51.787805437191601</v>
      </c>
      <c r="D60" s="8" t="s">
        <v>24</v>
      </c>
    </row>
    <row r="61" spans="1:6" ht="15" customHeight="1" x14ac:dyDescent="0.25">
      <c r="A61" s="27">
        <v>1943</v>
      </c>
      <c r="B61" s="19">
        <f t="shared" si="0"/>
        <v>0.30096878926467951</v>
      </c>
      <c r="C61" s="20">
        <v>52.162882119290295</v>
      </c>
      <c r="D61" s="8" t="s">
        <v>24</v>
      </c>
      <c r="F61" s="34"/>
    </row>
    <row r="62" spans="1:6" ht="15" customHeight="1" x14ac:dyDescent="0.25">
      <c r="A62" s="27">
        <v>1944</v>
      </c>
      <c r="B62" s="19">
        <f t="shared" si="0"/>
        <v>0.20114999483518758</v>
      </c>
      <c r="C62" s="20">
        <v>52.38974301572096</v>
      </c>
      <c r="D62" s="8" t="s">
        <v>24</v>
      </c>
    </row>
    <row r="63" spans="1:6" ht="15" customHeight="1" x14ac:dyDescent="0.25">
      <c r="A63" s="27">
        <v>1945</v>
      </c>
      <c r="B63" s="19">
        <f t="shared" si="0"/>
        <v>0.10788495963591416</v>
      </c>
      <c r="C63" s="20">
        <v>52.56518210896067</v>
      </c>
      <c r="D63" s="8">
        <v>1945</v>
      </c>
    </row>
    <row r="64" spans="1:6" ht="15" customHeight="1" x14ac:dyDescent="0.25">
      <c r="A64" s="27">
        <v>1946</v>
      </c>
      <c r="B64" s="19">
        <f t="shared" si="0"/>
        <v>0.18098458181912846</v>
      </c>
      <c r="C64" s="20">
        <v>52.605512934992788</v>
      </c>
      <c r="D64" s="8" t="s">
        <v>24</v>
      </c>
    </row>
    <row r="65" spans="1:5" ht="15" customHeight="1" x14ac:dyDescent="0.25">
      <c r="A65" s="27">
        <v>1947</v>
      </c>
      <c r="B65" s="19">
        <f t="shared" si="0"/>
        <v>0.41591164345621578</v>
      </c>
      <c r="C65" s="20">
        <v>52.927151272598927</v>
      </c>
      <c r="D65" s="8">
        <v>1947</v>
      </c>
    </row>
    <row r="66" spans="1:5" ht="15" customHeight="1" x14ac:dyDescent="0.25">
      <c r="A66" s="27">
        <v>1948</v>
      </c>
      <c r="B66" s="19">
        <f t="shared" si="0"/>
        <v>0.40330826032117528</v>
      </c>
      <c r="C66" s="20">
        <v>53.43733622190522</v>
      </c>
      <c r="D66" s="8" t="s">
        <v>24</v>
      </c>
    </row>
    <row r="67" spans="1:5" ht="15" customHeight="1" x14ac:dyDescent="0.25">
      <c r="A67" s="27">
        <v>1949</v>
      </c>
      <c r="B67" s="19">
        <f t="shared" si="0"/>
        <v>4.5885389047391811E-2</v>
      </c>
      <c r="C67" s="20">
        <v>53.733767793241277</v>
      </c>
      <c r="D67" s="8" t="s">
        <v>24</v>
      </c>
      <c r="E67" s="18"/>
    </row>
    <row r="68" spans="1:5" ht="15" customHeight="1" x14ac:dyDescent="0.25">
      <c r="A68" s="27">
        <v>1950</v>
      </c>
      <c r="B68" s="19">
        <f t="shared" si="0"/>
        <v>4.8287201126453759E-2</v>
      </c>
      <c r="C68" s="20">
        <v>53.529107000000003</v>
      </c>
      <c r="D68" s="8">
        <v>1950</v>
      </c>
      <c r="E68" s="18"/>
    </row>
    <row r="69" spans="1:5" ht="15" customHeight="1" x14ac:dyDescent="0.25">
      <c r="A69" s="27">
        <v>1955</v>
      </c>
      <c r="B69" s="19">
        <f t="shared" si="0"/>
        <v>0.17261600000000002</v>
      </c>
      <c r="C69" s="20">
        <v>54.023491</v>
      </c>
      <c r="D69" s="8" t="s">
        <v>24</v>
      </c>
      <c r="E69" s="18"/>
    </row>
    <row r="70" spans="1:5" ht="15" customHeight="1" x14ac:dyDescent="0.25">
      <c r="A70" s="27">
        <v>1960</v>
      </c>
      <c r="B70" s="19">
        <f t="shared" si="0"/>
        <v>0.3139571000000011</v>
      </c>
      <c r="C70" s="20">
        <v>55.255267000000003</v>
      </c>
      <c r="D70" s="8">
        <v>1960</v>
      </c>
      <c r="E70" s="18"/>
    </row>
    <row r="71" spans="1:5" ht="15" customHeight="1" x14ac:dyDescent="0.25">
      <c r="A71" s="27">
        <v>1965</v>
      </c>
      <c r="B71" s="19">
        <f t="shared" si="0"/>
        <v>0.33296659999999961</v>
      </c>
      <c r="C71" s="20">
        <v>57.163062000000011</v>
      </c>
      <c r="D71" s="8">
        <v>1965</v>
      </c>
      <c r="E71" s="18"/>
    </row>
    <row r="72" spans="1:5" ht="15" customHeight="1" x14ac:dyDescent="0.25">
      <c r="A72" s="27">
        <v>1970</v>
      </c>
      <c r="B72" s="19">
        <f t="shared" si="0"/>
        <v>0.22330109999999975</v>
      </c>
      <c r="C72" s="20">
        <v>58.584932999999999</v>
      </c>
      <c r="D72" s="8">
        <v>1970</v>
      </c>
    </row>
    <row r="73" spans="1:5" ht="15" customHeight="1" x14ac:dyDescent="0.25">
      <c r="A73" s="27">
        <v>1975</v>
      </c>
      <c r="B73" s="19">
        <f t="shared" si="0"/>
        <v>0.11154950000000027</v>
      </c>
      <c r="C73" s="20">
        <v>59.396073000000008</v>
      </c>
      <c r="D73" s="8" t="s">
        <v>24</v>
      </c>
    </row>
    <row r="74" spans="1:5" ht="15" customHeight="1" x14ac:dyDescent="0.25">
      <c r="A74" s="27">
        <v>1980</v>
      </c>
      <c r="B74" s="19">
        <f t="shared" si="0"/>
        <v>6.3501699999999772E-2</v>
      </c>
      <c r="C74" s="20">
        <v>59.700428000000002</v>
      </c>
      <c r="D74" s="8">
        <v>1980</v>
      </c>
    </row>
    <row r="75" spans="1:5" ht="15" customHeight="1" x14ac:dyDescent="0.25">
      <c r="A75" s="27">
        <v>1985</v>
      </c>
      <c r="B75" s="19">
        <f t="shared" si="0"/>
        <v>0.10521599999999935</v>
      </c>
      <c r="C75" s="20">
        <v>60.031090000000006</v>
      </c>
      <c r="D75" s="8" t="s">
        <v>24</v>
      </c>
    </row>
    <row r="76" spans="1:5" ht="15" customHeight="1" x14ac:dyDescent="0.25">
      <c r="A76" s="27">
        <v>1990</v>
      </c>
      <c r="B76" s="19">
        <f t="shared" si="0"/>
        <v>0.15987759999999937</v>
      </c>
      <c r="C76" s="20">
        <v>60.752587999999996</v>
      </c>
      <c r="D76" s="8">
        <v>1990</v>
      </c>
    </row>
    <row r="77" spans="1:5" ht="15" customHeight="1" x14ac:dyDescent="0.25">
      <c r="A77" s="27">
        <v>1995</v>
      </c>
      <c r="B77" s="19">
        <f t="shared" ref="B77:B97" si="1">(C78-C76)/(A78-A76)</f>
        <v>0.20470359999999985</v>
      </c>
      <c r="C77" s="20">
        <v>61.629866</v>
      </c>
      <c r="D77" s="8" t="s">
        <v>24</v>
      </c>
    </row>
    <row r="78" spans="1:5" ht="15" customHeight="1" x14ac:dyDescent="0.25">
      <c r="A78" s="27">
        <v>2000</v>
      </c>
      <c r="B78" s="19">
        <f t="shared" si="1"/>
        <v>0.23812833333333336</v>
      </c>
      <c r="C78" s="20">
        <v>62.799623999999994</v>
      </c>
      <c r="D78" s="8">
        <v>2000</v>
      </c>
    </row>
    <row r="79" spans="1:5" ht="15" customHeight="1" x14ac:dyDescent="0.25">
      <c r="A79" s="29">
        <v>2001</v>
      </c>
      <c r="B79" s="31">
        <f t="shared" si="1"/>
        <v>0.262808500000002</v>
      </c>
      <c r="C79" s="25">
        <v>63.058636</v>
      </c>
      <c r="D79" s="18" t="s">
        <v>24</v>
      </c>
    </row>
    <row r="80" spans="1:5" ht="15" customHeight="1" x14ac:dyDescent="0.25">
      <c r="A80" s="29">
        <v>2002</v>
      </c>
      <c r="B80" s="31">
        <f t="shared" si="1"/>
        <v>0.28556650000000161</v>
      </c>
      <c r="C80" s="25">
        <v>63.325240999999998</v>
      </c>
      <c r="D80" s="18" t="s">
        <v>24</v>
      </c>
    </row>
    <row r="81" spans="1:4" ht="15" customHeight="1" x14ac:dyDescent="0.25">
      <c r="A81" s="32">
        <v>2003</v>
      </c>
      <c r="B81" s="31">
        <f t="shared" si="1"/>
        <v>0.34381799999999529</v>
      </c>
      <c r="C81" s="25">
        <v>63.629769000000003</v>
      </c>
      <c r="D81" s="18">
        <v>2003</v>
      </c>
    </row>
    <row r="82" spans="1:4" ht="15" customHeight="1" x14ac:dyDescent="0.25">
      <c r="A82" s="29">
        <v>2004</v>
      </c>
      <c r="B82" s="31">
        <f t="shared" si="1"/>
        <v>0.43498099999999695</v>
      </c>
      <c r="C82" s="25">
        <v>64.012876999999989</v>
      </c>
      <c r="D82" s="18">
        <v>2004</v>
      </c>
    </row>
    <row r="83" spans="1:4" ht="15" customHeight="1" x14ac:dyDescent="0.25">
      <c r="A83" s="29">
        <v>2005</v>
      </c>
      <c r="B83" s="31">
        <f t="shared" si="1"/>
        <v>0.54664700000000721</v>
      </c>
      <c r="C83" s="25">
        <v>64.499730999999997</v>
      </c>
      <c r="D83" s="18" t="s">
        <v>24</v>
      </c>
    </row>
    <row r="84" spans="1:4" ht="15" customHeight="1" x14ac:dyDescent="0.25">
      <c r="A84" s="29">
        <v>2006</v>
      </c>
      <c r="B84" s="31">
        <f t="shared" si="1"/>
        <v>0.65650100000000577</v>
      </c>
      <c r="C84" s="25">
        <v>65.106171000000003</v>
      </c>
      <c r="D84" s="18" t="s">
        <v>24</v>
      </c>
    </row>
    <row r="85" spans="1:4" ht="15" customHeight="1" x14ac:dyDescent="0.25">
      <c r="A85" s="29">
        <v>2007</v>
      </c>
      <c r="B85" s="31">
        <f t="shared" si="1"/>
        <v>0.72981949999999784</v>
      </c>
      <c r="C85" s="25">
        <v>65.812733000000009</v>
      </c>
      <c r="D85" s="18" t="s">
        <v>7</v>
      </c>
    </row>
    <row r="86" spans="1:4" ht="15" customHeight="1" x14ac:dyDescent="0.25">
      <c r="A86" s="29">
        <v>2008</v>
      </c>
      <c r="B86" s="31">
        <f t="shared" si="1"/>
        <v>0.73896899999999732</v>
      </c>
      <c r="C86" s="25">
        <v>66.565809999999999</v>
      </c>
      <c r="D86" s="18">
        <v>2008</v>
      </c>
    </row>
    <row r="87" spans="1:4" ht="15" customHeight="1" x14ac:dyDescent="0.25">
      <c r="A87" s="29">
        <v>2009</v>
      </c>
      <c r="B87" s="31">
        <f t="shared" si="1"/>
        <v>0.6839805000000112</v>
      </c>
      <c r="C87" s="25">
        <v>67.290671000000003</v>
      </c>
      <c r="D87" s="18">
        <v>2009</v>
      </c>
    </row>
    <row r="88" spans="1:4" ht="15" customHeight="1" x14ac:dyDescent="0.25">
      <c r="A88" s="29">
        <v>2010</v>
      </c>
      <c r="B88" s="31">
        <f t="shared" si="1"/>
        <v>0.46775266666666698</v>
      </c>
      <c r="C88" s="25">
        <v>67.933771000000021</v>
      </c>
      <c r="D88" s="18">
        <v>2010</v>
      </c>
    </row>
    <row r="89" spans="1:4" ht="15" customHeight="1" x14ac:dyDescent="0.25">
      <c r="A89" s="29">
        <v>2015</v>
      </c>
      <c r="B89" s="31">
        <f t="shared" si="1"/>
        <v>0.48900259999999635</v>
      </c>
      <c r="C89" s="25">
        <v>70.097187000000005</v>
      </c>
      <c r="D89" s="18">
        <v>2015</v>
      </c>
    </row>
    <row r="90" spans="1:4" ht="15" customHeight="1" x14ac:dyDescent="0.25">
      <c r="A90" s="33">
        <v>2020</v>
      </c>
      <c r="B90" s="31">
        <f t="shared" si="1"/>
        <v>0.42857370000000261</v>
      </c>
      <c r="C90" s="25">
        <v>72.823796999999985</v>
      </c>
      <c r="D90" s="18">
        <v>2020</v>
      </c>
    </row>
    <row r="91" spans="1:4" ht="15" customHeight="1" x14ac:dyDescent="0.25">
      <c r="A91" s="18">
        <v>2025</v>
      </c>
      <c r="B91" s="31">
        <f t="shared" si="1"/>
        <v>0.29097339999999716</v>
      </c>
      <c r="C91" s="25">
        <v>74.382924000000031</v>
      </c>
      <c r="D91" s="18" t="s">
        <v>24</v>
      </c>
    </row>
    <row r="92" spans="1:4" ht="15" customHeight="1" x14ac:dyDescent="0.25">
      <c r="A92" s="18">
        <v>2030</v>
      </c>
      <c r="B92" s="31">
        <f t="shared" si="1"/>
        <v>0.25379729999999795</v>
      </c>
      <c r="C92" s="25">
        <v>75.733530999999957</v>
      </c>
      <c r="D92" s="18">
        <v>2030</v>
      </c>
    </row>
    <row r="93" spans="1:4" ht="15" customHeight="1" x14ac:dyDescent="0.25">
      <c r="A93" s="8">
        <v>2035</v>
      </c>
      <c r="B93" s="19">
        <f t="shared" si="1"/>
        <v>0.22424479999999961</v>
      </c>
      <c r="C93" s="20">
        <v>76.920897000000011</v>
      </c>
      <c r="D93" s="8" t="s">
        <v>24</v>
      </c>
    </row>
    <row r="94" spans="1:4" ht="15" customHeight="1" x14ac:dyDescent="0.25">
      <c r="A94" s="8">
        <v>2040</v>
      </c>
      <c r="B94" s="19">
        <f t="shared" si="1"/>
        <v>0.20206620000000158</v>
      </c>
      <c r="C94" s="20">
        <v>77.975978999999953</v>
      </c>
      <c r="D94" s="8">
        <v>2040</v>
      </c>
    </row>
    <row r="95" spans="1:4" ht="15" customHeight="1" x14ac:dyDescent="0.25">
      <c r="A95" s="8">
        <v>2045</v>
      </c>
      <c r="B95" s="19">
        <f t="shared" si="1"/>
        <v>0.17836170000000634</v>
      </c>
      <c r="C95" s="20">
        <v>78.941559000000026</v>
      </c>
      <c r="D95" s="8" t="s">
        <v>24</v>
      </c>
    </row>
    <row r="96" spans="1:4" ht="15" customHeight="1" x14ac:dyDescent="0.25">
      <c r="A96" s="8">
        <v>2050</v>
      </c>
      <c r="B96" s="19">
        <f t="shared" si="1"/>
        <v>0.14253349999999756</v>
      </c>
      <c r="C96" s="20">
        <v>79.759596000000016</v>
      </c>
      <c r="D96" s="8">
        <v>2050</v>
      </c>
    </row>
    <row r="97" spans="1:5" ht="15" customHeight="1" x14ac:dyDescent="0.25">
      <c r="A97" s="8">
        <v>2055</v>
      </c>
      <c r="B97" s="19">
        <f t="shared" si="1"/>
        <v>0.10396049999999946</v>
      </c>
      <c r="C97" s="20">
        <v>80.366894000000002</v>
      </c>
      <c r="D97" s="8" t="s">
        <v>24</v>
      </c>
    </row>
    <row r="98" spans="1:5" ht="15" customHeight="1" x14ac:dyDescent="0.25">
      <c r="A98" s="8">
        <v>2060</v>
      </c>
      <c r="B98" s="19">
        <f>(C99-C97)/(A99-A97)</f>
        <v>7.7203799999999961E-2</v>
      </c>
      <c r="C98" s="20">
        <v>80.799201000000011</v>
      </c>
      <c r="D98" s="8">
        <v>2060</v>
      </c>
    </row>
    <row r="99" spans="1:5" ht="15" customHeight="1" x14ac:dyDescent="0.25">
      <c r="A99" s="8">
        <v>2070</v>
      </c>
      <c r="B99" s="19">
        <f>(C100-C98)/(A100-A98)</f>
        <v>7.1670449999999164E-2</v>
      </c>
      <c r="C99" s="20">
        <v>81.524951000000001</v>
      </c>
    </row>
    <row r="100" spans="1:5" ht="15" customHeight="1" x14ac:dyDescent="0.25">
      <c r="A100" s="8">
        <v>2080</v>
      </c>
      <c r="B100" s="19">
        <f>(C101-C99)/(A101-A99)</f>
        <v>7.0628200000000876E-2</v>
      </c>
      <c r="C100" s="20">
        <v>82.232609999999994</v>
      </c>
    </row>
    <row r="101" spans="1:5" ht="15" customHeight="1" x14ac:dyDescent="0.25">
      <c r="A101" s="8">
        <v>2090</v>
      </c>
      <c r="B101" s="19">
        <f>(C102-C100)/(A102-A100)</f>
        <v>7.5280649999999838E-2</v>
      </c>
      <c r="C101" s="20">
        <v>82.937515000000019</v>
      </c>
    </row>
    <row r="102" spans="1:5" ht="15" customHeight="1" thickBot="1" x14ac:dyDescent="0.3">
      <c r="A102" s="11">
        <v>2100</v>
      </c>
      <c r="B102" s="26">
        <f>B101-(B100-B101)</f>
        <v>7.99330999999988E-2</v>
      </c>
      <c r="C102" s="21">
        <v>83.738222999999991</v>
      </c>
      <c r="D102" s="11">
        <v>2100</v>
      </c>
    </row>
    <row r="103" spans="1:5" ht="15" customHeight="1" thickTop="1" x14ac:dyDescent="0.25">
      <c r="B103" s="8"/>
      <c r="E103" s="20"/>
    </row>
    <row r="104" spans="1:5" ht="15" customHeight="1" x14ac:dyDescent="0.25">
      <c r="B104" s="8"/>
      <c r="E104" s="20"/>
    </row>
    <row r="105" spans="1:5" ht="15" customHeight="1" x14ac:dyDescent="0.25">
      <c r="B105" s="8"/>
      <c r="E105" s="20"/>
    </row>
    <row r="106" spans="1:5" ht="15" customHeight="1" x14ac:dyDescent="0.25">
      <c r="B106" s="8"/>
      <c r="E106" s="20"/>
    </row>
    <row r="107" spans="1:5" ht="15" customHeight="1" x14ac:dyDescent="0.25">
      <c r="B107" s="8"/>
      <c r="E107" s="20"/>
    </row>
    <row r="108" spans="1:5" ht="15" customHeight="1" x14ac:dyDescent="0.25">
      <c r="B108" s="8"/>
      <c r="E108" s="20"/>
    </row>
    <row r="109" spans="1:5" ht="15" customHeight="1" x14ac:dyDescent="0.25">
      <c r="B109" s="8"/>
      <c r="E109" s="20"/>
    </row>
    <row r="110" spans="1:5" ht="15" customHeight="1" x14ac:dyDescent="0.25">
      <c r="B110" s="8"/>
      <c r="E110" s="20"/>
    </row>
    <row r="111" spans="1:5" ht="15" customHeight="1" x14ac:dyDescent="0.25">
      <c r="B111" s="8"/>
      <c r="E111" s="20"/>
    </row>
    <row r="112" spans="1:5" ht="15" customHeight="1" x14ac:dyDescent="0.25">
      <c r="B112" s="8"/>
      <c r="E112" s="20"/>
    </row>
    <row r="113" spans="5:5" ht="15" customHeight="1" x14ac:dyDescent="0.25">
      <c r="E113" s="20"/>
    </row>
    <row r="114" spans="5:5" ht="15" customHeight="1" x14ac:dyDescent="0.25">
      <c r="E114" s="20"/>
    </row>
    <row r="115" spans="5:5" ht="15" customHeight="1" x14ac:dyDescent="0.25">
      <c r="E115" s="20"/>
    </row>
    <row r="116" spans="5:5" ht="15" customHeight="1" x14ac:dyDescent="0.25">
      <c r="E116" s="20"/>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33</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35" t="s">
        <v>4</v>
      </c>
      <c r="B8" s="36" t="s">
        <v>11</v>
      </c>
      <c r="C8" s="37" t="s">
        <v>12</v>
      </c>
      <c r="D8" s="35" t="s">
        <v>6</v>
      </c>
    </row>
    <row r="9" spans="1:4" ht="15" customHeight="1" x14ac:dyDescent="0.25">
      <c r="A9" s="18">
        <v>1</v>
      </c>
      <c r="B9" s="31">
        <f>(C10-C9)/1000</f>
        <v>5.1163614625228512E-4</v>
      </c>
      <c r="C9" s="24">
        <v>3.0698168775137122</v>
      </c>
      <c r="D9" s="18">
        <v>1</v>
      </c>
    </row>
    <row r="10" spans="1:4" ht="15" customHeight="1" x14ac:dyDescent="0.25">
      <c r="A10" s="18">
        <v>1000</v>
      </c>
      <c r="B10" s="31">
        <f>(C11-C9)/(A11-A9)</f>
        <v>6.1437295747439205E-3</v>
      </c>
      <c r="C10" s="24">
        <v>3.5814530237659974</v>
      </c>
      <c r="D10" s="18"/>
    </row>
    <row r="11" spans="1:4" ht="15" customHeight="1" x14ac:dyDescent="0.25">
      <c r="A11" s="18">
        <v>1500</v>
      </c>
      <c r="B11" s="31">
        <f t="shared" ref="B11:B53" si="0">(C12-C10)/(A12-A10)</f>
        <v>2.1318172760511893E-2</v>
      </c>
      <c r="C11" s="24">
        <v>12.279267510054849</v>
      </c>
      <c r="D11" s="18">
        <v>1500</v>
      </c>
    </row>
    <row r="12" spans="1:4" ht="15" customHeight="1" x14ac:dyDescent="0.25">
      <c r="A12" s="18">
        <v>1600</v>
      </c>
      <c r="B12" s="31">
        <f t="shared" si="0"/>
        <v>1.5349084387568554E-2</v>
      </c>
      <c r="C12" s="24">
        <v>16.372356680073132</v>
      </c>
      <c r="D12" s="18">
        <v>1600</v>
      </c>
    </row>
    <row r="13" spans="1:4" ht="15" customHeight="1" x14ac:dyDescent="0.25">
      <c r="A13" s="18">
        <v>1700</v>
      </c>
      <c r="B13" s="31">
        <f t="shared" si="0"/>
        <v>4.1419271657969096E-2</v>
      </c>
      <c r="C13" s="24">
        <v>15.34908438756856</v>
      </c>
      <c r="D13" s="18">
        <v>1700</v>
      </c>
    </row>
    <row r="14" spans="1:4" ht="15" customHeight="1" x14ac:dyDescent="0.25">
      <c r="A14" s="18">
        <v>1820</v>
      </c>
      <c r="B14" s="31">
        <f t="shared" si="0"/>
        <v>0.10268143889017022</v>
      </c>
      <c r="C14" s="24">
        <v>25.484596444826334</v>
      </c>
      <c r="D14" s="18">
        <v>1820</v>
      </c>
    </row>
    <row r="15" spans="1:4" ht="15" customHeight="1" x14ac:dyDescent="0.25">
      <c r="A15" s="18">
        <v>1830</v>
      </c>
      <c r="B15" s="31">
        <f t="shared" si="0"/>
        <v>0.31828884658354661</v>
      </c>
      <c r="C15" s="24">
        <v>28.697671443290687</v>
      </c>
      <c r="D15" s="18">
        <v>1830</v>
      </c>
    </row>
    <row r="16" spans="1:4" ht="15" customHeight="1" x14ac:dyDescent="0.25">
      <c r="A16" s="18">
        <v>1840</v>
      </c>
      <c r="B16" s="31">
        <f t="shared" si="0"/>
        <v>0.29168376697842791</v>
      </c>
      <c r="C16" s="24">
        <v>31.850373376497267</v>
      </c>
      <c r="D16" s="18">
        <v>1840</v>
      </c>
    </row>
    <row r="17" spans="1:4" ht="15" customHeight="1" x14ac:dyDescent="0.25">
      <c r="A17" s="29">
        <v>1850</v>
      </c>
      <c r="B17" s="31">
        <f t="shared" si="0"/>
        <v>0.25187847480000014</v>
      </c>
      <c r="C17" s="25">
        <v>34.531346782859245</v>
      </c>
      <c r="D17" s="29">
        <v>1850</v>
      </c>
    </row>
    <row r="18" spans="1:4" ht="15" customHeight="1" x14ac:dyDescent="0.25">
      <c r="A18" s="29">
        <v>1860</v>
      </c>
      <c r="B18" s="31">
        <f t="shared" si="0"/>
        <v>0.28063242621937834</v>
      </c>
      <c r="C18" s="25">
        <v>36.88794287249727</v>
      </c>
      <c r="D18" s="29">
        <v>1860</v>
      </c>
    </row>
    <row r="19" spans="1:4" ht="15" customHeight="1" x14ac:dyDescent="0.25">
      <c r="A19" s="29">
        <v>1870</v>
      </c>
      <c r="B19" s="31">
        <f t="shared" si="0"/>
        <v>0.38122009257257794</v>
      </c>
      <c r="C19" s="25">
        <v>40.143995307246811</v>
      </c>
      <c r="D19" s="29">
        <v>1870</v>
      </c>
    </row>
    <row r="20" spans="1:4" ht="15" customHeight="1" x14ac:dyDescent="0.25">
      <c r="A20" s="29">
        <v>1880</v>
      </c>
      <c r="B20" s="31">
        <f t="shared" si="0"/>
        <v>0.42854643610091436</v>
      </c>
      <c r="C20" s="25">
        <v>44.512344723948829</v>
      </c>
      <c r="D20" s="29">
        <v>1880</v>
      </c>
    </row>
    <row r="21" spans="1:4" ht="15" customHeight="1" x14ac:dyDescent="0.25">
      <c r="A21" s="29">
        <v>1890</v>
      </c>
      <c r="B21" s="31">
        <f t="shared" si="0"/>
        <v>0.55706943603948811</v>
      </c>
      <c r="C21" s="25">
        <v>48.714924029265099</v>
      </c>
      <c r="D21" s="29">
        <v>1890</v>
      </c>
    </row>
    <row r="22" spans="1:4" ht="15" customHeight="1" x14ac:dyDescent="0.25">
      <c r="A22" s="29">
        <v>1900</v>
      </c>
      <c r="B22" s="31">
        <f t="shared" si="0"/>
        <v>0.78162654062961645</v>
      </c>
      <c r="C22" s="25">
        <v>55.653733444738592</v>
      </c>
      <c r="D22" s="29">
        <v>1900</v>
      </c>
    </row>
    <row r="23" spans="1:4" ht="15" customHeight="1" x14ac:dyDescent="0.25">
      <c r="A23" s="29">
        <v>1910</v>
      </c>
      <c r="B23" s="31">
        <f t="shared" si="0"/>
        <v>0.33287047675173687</v>
      </c>
      <c r="C23" s="25">
        <v>64.347454841857427</v>
      </c>
      <c r="D23" s="29">
        <v>1910</v>
      </c>
    </row>
    <row r="24" spans="1:4" ht="15" customHeight="1" x14ac:dyDescent="0.25">
      <c r="A24" s="29">
        <v>1920</v>
      </c>
      <c r="B24" s="31">
        <f t="shared" si="0"/>
        <v>0.11255995217550278</v>
      </c>
      <c r="C24" s="25">
        <v>62.311142979773329</v>
      </c>
      <c r="D24" s="29">
        <v>1920</v>
      </c>
    </row>
    <row r="25" spans="1:4" ht="15" customHeight="1" x14ac:dyDescent="0.25">
      <c r="A25" s="29">
        <v>1930</v>
      </c>
      <c r="B25" s="31">
        <f t="shared" si="0"/>
        <v>0.45745387836416818</v>
      </c>
      <c r="C25" s="25">
        <v>66.598653885367483</v>
      </c>
      <c r="D25" s="29">
        <v>1930</v>
      </c>
    </row>
    <row r="26" spans="1:4" ht="15" customHeight="1" x14ac:dyDescent="0.25">
      <c r="A26" s="29">
        <v>1940</v>
      </c>
      <c r="B26" s="31">
        <f t="shared" si="0"/>
        <v>0.16837945573162685</v>
      </c>
      <c r="C26" s="25">
        <v>71.460220547056693</v>
      </c>
      <c r="D26" s="29">
        <v>1940</v>
      </c>
    </row>
    <row r="27" spans="1:4" ht="15" customHeight="1" x14ac:dyDescent="0.25">
      <c r="A27" s="29">
        <v>1950</v>
      </c>
      <c r="B27" s="31">
        <f t="shared" si="0"/>
        <v>5.1492301962213103E-3</v>
      </c>
      <c r="C27" s="25">
        <v>69.96624300000002</v>
      </c>
      <c r="D27" s="29">
        <v>1950</v>
      </c>
    </row>
    <row r="28" spans="1:4" ht="15" customHeight="1" x14ac:dyDescent="0.25">
      <c r="A28" s="29">
        <v>1955</v>
      </c>
      <c r="B28" s="31">
        <f t="shared" si="0"/>
        <v>0.3447996000000032</v>
      </c>
      <c r="C28" s="25">
        <v>71.537459000000013</v>
      </c>
      <c r="D28" s="29">
        <v>1955</v>
      </c>
    </row>
    <row r="29" spans="1:4" ht="15" customHeight="1" x14ac:dyDescent="0.25">
      <c r="A29" s="29">
        <v>1960</v>
      </c>
      <c r="B29" s="31">
        <f t="shared" si="0"/>
        <v>0.47205729999999735</v>
      </c>
      <c r="C29" s="25">
        <v>73.414239000000052</v>
      </c>
      <c r="D29" s="29">
        <v>1960</v>
      </c>
    </row>
    <row r="30" spans="1:4" ht="15" customHeight="1" x14ac:dyDescent="0.25">
      <c r="A30" s="29">
        <v>1965</v>
      </c>
      <c r="B30" s="31">
        <f t="shared" si="0"/>
        <v>0.51641459999999739</v>
      </c>
      <c r="C30" s="25">
        <v>76.258031999999986</v>
      </c>
      <c r="D30" s="29">
        <v>1965</v>
      </c>
    </row>
    <row r="31" spans="1:4" ht="15" customHeight="1" x14ac:dyDescent="0.25">
      <c r="A31" s="29">
        <v>1970</v>
      </c>
      <c r="B31" s="31">
        <f t="shared" si="0"/>
        <v>0.25980070000000238</v>
      </c>
      <c r="C31" s="25">
        <v>78.578385000000026</v>
      </c>
      <c r="D31" s="29">
        <v>1970</v>
      </c>
    </row>
    <row r="32" spans="1:4" ht="15" customHeight="1" x14ac:dyDescent="0.25">
      <c r="A32" s="18">
        <v>1975</v>
      </c>
      <c r="B32" s="31">
        <f t="shared" si="0"/>
        <v>-2.9528500000002112E-2</v>
      </c>
      <c r="C32" s="25">
        <v>78.85603900000001</v>
      </c>
      <c r="D32" s="18">
        <v>1975</v>
      </c>
    </row>
    <row r="33" spans="1:4" ht="15" customHeight="1" x14ac:dyDescent="0.25">
      <c r="A33" s="18">
        <v>1980</v>
      </c>
      <c r="B33" s="31">
        <f t="shared" si="0"/>
        <v>-0.11644440000000031</v>
      </c>
      <c r="C33" s="25">
        <v>78.283100000000005</v>
      </c>
      <c r="D33" s="18">
        <v>1980</v>
      </c>
    </row>
    <row r="34" spans="1:4" ht="15" customHeight="1" x14ac:dyDescent="0.25">
      <c r="A34" s="18">
        <v>1985</v>
      </c>
      <c r="B34" s="31">
        <f t="shared" si="0"/>
        <v>7.7088400000000945E-2</v>
      </c>
      <c r="C34" s="25">
        <v>77.691595000000007</v>
      </c>
      <c r="D34" s="18">
        <v>1985</v>
      </c>
    </row>
    <row r="35" spans="1:4" ht="15" customHeight="1" x14ac:dyDescent="0.25">
      <c r="A35" s="18">
        <v>1990</v>
      </c>
      <c r="B35" s="31">
        <f t="shared" si="0"/>
        <v>0.34470640000000258</v>
      </c>
      <c r="C35" s="25">
        <v>79.053984000000014</v>
      </c>
      <c r="D35" s="18">
        <v>1990</v>
      </c>
    </row>
    <row r="36" spans="1:4" ht="15" customHeight="1" x14ac:dyDescent="0.25">
      <c r="A36" s="8">
        <v>1995</v>
      </c>
      <c r="B36" s="19">
        <f t="shared" si="0"/>
        <v>0.23468980000000245</v>
      </c>
      <c r="C36" s="20">
        <v>81.138659000000033</v>
      </c>
      <c r="D36" s="8">
        <v>1995</v>
      </c>
    </row>
    <row r="37" spans="1:4" ht="15" customHeight="1" x14ac:dyDescent="0.25">
      <c r="A37" s="8">
        <v>2000</v>
      </c>
      <c r="B37" s="19">
        <f t="shared" si="0"/>
        <v>4.640820000000332E-2</v>
      </c>
      <c r="C37" s="20">
        <v>81.400882000000038</v>
      </c>
      <c r="D37" s="8">
        <v>2000</v>
      </c>
    </row>
    <row r="38" spans="1:4" ht="15" customHeight="1" x14ac:dyDescent="0.25">
      <c r="A38" s="8">
        <v>2005</v>
      </c>
      <c r="B38" s="19">
        <f t="shared" si="0"/>
        <v>-5.7388000000004526E-2</v>
      </c>
      <c r="C38" s="20">
        <v>81.602741000000066</v>
      </c>
      <c r="D38" s="8">
        <v>2005</v>
      </c>
    </row>
    <row r="39" spans="1:4" ht="15" customHeight="1" x14ac:dyDescent="0.25">
      <c r="A39" s="8">
        <v>2010</v>
      </c>
      <c r="B39" s="19">
        <f t="shared" si="0"/>
        <v>1.8466999999991175E-2</v>
      </c>
      <c r="C39" s="20">
        <v>80.827001999999993</v>
      </c>
      <c r="D39" s="8">
        <v>2010</v>
      </c>
    </row>
    <row r="40" spans="1:4" ht="15" customHeight="1" x14ac:dyDescent="0.25">
      <c r="A40" s="8">
        <v>2015</v>
      </c>
      <c r="B40" s="19">
        <f t="shared" si="0"/>
        <v>0.29569400000000029</v>
      </c>
      <c r="C40" s="20">
        <v>81.787410999999977</v>
      </c>
      <c r="D40" s="8">
        <v>2015</v>
      </c>
    </row>
    <row r="41" spans="1:4" ht="15" customHeight="1" x14ac:dyDescent="0.25">
      <c r="A41" s="8">
        <v>2020</v>
      </c>
      <c r="B41" s="19">
        <f t="shared" si="0"/>
        <v>0.17276140000000878</v>
      </c>
      <c r="C41" s="20">
        <v>83.783941999999996</v>
      </c>
      <c r="D41" s="8">
        <v>2020</v>
      </c>
    </row>
    <row r="42" spans="1:4" ht="15" customHeight="1" x14ac:dyDescent="0.25">
      <c r="A42" s="8">
        <v>2025</v>
      </c>
      <c r="B42" s="19">
        <f t="shared" si="0"/>
        <v>-6.4829800000001117E-2</v>
      </c>
      <c r="C42" s="20">
        <v>83.515025000000065</v>
      </c>
    </row>
    <row r="43" spans="1:4" ht="15" customHeight="1" x14ac:dyDescent="0.25">
      <c r="A43" s="8">
        <v>2030</v>
      </c>
      <c r="B43" s="19">
        <f t="shared" si="0"/>
        <v>-8.6494300000011043E-2</v>
      </c>
      <c r="C43" s="20">
        <v>83.135643999999985</v>
      </c>
      <c r="D43" s="8">
        <v>2030</v>
      </c>
    </row>
    <row r="44" spans="1:4" ht="15" customHeight="1" x14ac:dyDescent="0.25">
      <c r="A44" s="8">
        <v>2035</v>
      </c>
      <c r="B44" s="19">
        <f t="shared" si="0"/>
        <v>-0.11320230000000038</v>
      </c>
      <c r="C44" s="20">
        <v>82.650081999999955</v>
      </c>
    </row>
    <row r="45" spans="1:4" ht="15" customHeight="1" x14ac:dyDescent="0.25">
      <c r="A45" s="8">
        <v>2040</v>
      </c>
      <c r="B45" s="19">
        <f t="shared" si="0"/>
        <v>-0.15020140000000026</v>
      </c>
      <c r="C45" s="20">
        <v>82.003620999999981</v>
      </c>
      <c r="D45" s="8">
        <v>2040</v>
      </c>
    </row>
    <row r="46" spans="1:4" ht="15" customHeight="1" x14ac:dyDescent="0.25">
      <c r="A46" s="8">
        <v>2045</v>
      </c>
      <c r="B46" s="19">
        <f t="shared" si="0"/>
        <v>-0.18996429999999975</v>
      </c>
      <c r="C46" s="20">
        <v>81.148067999999952</v>
      </c>
    </row>
    <row r="47" spans="1:4" ht="15" customHeight="1" x14ac:dyDescent="0.25">
      <c r="A47" s="8">
        <v>2050</v>
      </c>
      <c r="B47" s="19">
        <f t="shared" si="0"/>
        <v>-0.21486569999999575</v>
      </c>
      <c r="C47" s="20">
        <v>80.103977999999984</v>
      </c>
      <c r="D47" s="8">
        <v>2050</v>
      </c>
    </row>
    <row r="48" spans="1:4" ht="15" customHeight="1" x14ac:dyDescent="0.25">
      <c r="A48" s="8">
        <v>2055</v>
      </c>
      <c r="B48" s="19">
        <f t="shared" si="0"/>
        <v>-0.21423010000000176</v>
      </c>
      <c r="C48" s="20">
        <v>78.999410999999995</v>
      </c>
    </row>
    <row r="49" spans="1:4" ht="15" customHeight="1" x14ac:dyDescent="0.25">
      <c r="A49" s="8">
        <v>2060</v>
      </c>
      <c r="B49" s="19">
        <f t="shared" si="0"/>
        <v>-0.18837809999999991</v>
      </c>
      <c r="C49" s="20">
        <v>77.961676999999966</v>
      </c>
      <c r="D49" s="8">
        <v>2060</v>
      </c>
    </row>
    <row r="50" spans="1:4" ht="15" customHeight="1" x14ac:dyDescent="0.25">
      <c r="A50" s="8">
        <v>2065</v>
      </c>
      <c r="B50" s="19">
        <f t="shared" si="0"/>
        <v>-0.14950609999999359</v>
      </c>
      <c r="C50" s="20">
        <v>77.115629999999996</v>
      </c>
    </row>
    <row r="51" spans="1:4" ht="15" customHeight="1" x14ac:dyDescent="0.25">
      <c r="A51" s="8">
        <v>2070</v>
      </c>
      <c r="B51" s="19">
        <f t="shared" si="0"/>
        <v>-0.11426453333333483</v>
      </c>
      <c r="C51" s="20">
        <v>76.46661600000003</v>
      </c>
      <c r="D51" s="8">
        <v>2070</v>
      </c>
    </row>
    <row r="52" spans="1:4" ht="15" customHeight="1" x14ac:dyDescent="0.25">
      <c r="A52" s="8">
        <v>2080</v>
      </c>
      <c r="B52" s="19">
        <f t="shared" si="0"/>
        <v>-8.4847350000002569E-2</v>
      </c>
      <c r="C52" s="20">
        <v>75.401661999999973</v>
      </c>
      <c r="D52" s="8">
        <v>2080</v>
      </c>
    </row>
    <row r="53" spans="1:4" ht="15" customHeight="1" x14ac:dyDescent="0.25">
      <c r="A53" s="8">
        <v>2090</v>
      </c>
      <c r="B53" s="19">
        <f t="shared" si="0"/>
        <v>-3.3053199999998381E-2</v>
      </c>
      <c r="C53" s="20">
        <v>74.769668999999979</v>
      </c>
      <c r="D53" s="8">
        <v>2090</v>
      </c>
    </row>
    <row r="54" spans="1:4" ht="15" customHeight="1" thickBot="1" x14ac:dyDescent="0.3">
      <c r="A54" s="11">
        <v>2100</v>
      </c>
      <c r="B54" s="26">
        <f>B53-(B52-B53)</f>
        <v>1.8740950000005807E-2</v>
      </c>
      <c r="C54" s="21">
        <v>74.740598000000006</v>
      </c>
      <c r="D54" s="11">
        <v>2100</v>
      </c>
    </row>
    <row r="55" spans="1:4" ht="15" customHeight="1" thickTop="1" x14ac:dyDescent="0.25">
      <c r="B55" s="8"/>
    </row>
    <row r="56" spans="1:4" ht="15" customHeight="1" x14ac:dyDescent="0.25">
      <c r="B56" s="8"/>
    </row>
    <row r="57" spans="1:4" ht="15" customHeight="1" x14ac:dyDescent="0.25">
      <c r="B57" s="8"/>
    </row>
    <row r="58" spans="1:4" ht="15" customHeight="1" x14ac:dyDescent="0.25">
      <c r="B58" s="8"/>
    </row>
    <row r="59" spans="1:4" ht="15" customHeight="1" x14ac:dyDescent="0.25">
      <c r="B59" s="8"/>
    </row>
    <row r="60" spans="1:4" ht="15" customHeight="1" x14ac:dyDescent="0.25">
      <c r="B60" s="8"/>
    </row>
    <row r="61" spans="1:4" ht="15" customHeight="1" x14ac:dyDescent="0.25">
      <c r="B61" s="8"/>
    </row>
    <row r="62" spans="1:4" ht="15" customHeight="1" x14ac:dyDescent="0.25">
      <c r="B62" s="8"/>
    </row>
    <row r="63" spans="1:4" ht="15" customHeight="1" x14ac:dyDescent="0.25">
      <c r="B63" s="8"/>
    </row>
    <row r="64" spans="1:4" ht="15" customHeight="1" x14ac:dyDescent="0.25">
      <c r="B64" s="8"/>
    </row>
    <row r="65" spans="2:2" ht="15" customHeight="1" x14ac:dyDescent="0.25">
      <c r="B65" s="8"/>
    </row>
    <row r="66" spans="2:2" ht="15" customHeight="1" x14ac:dyDescent="0.25">
      <c r="B66" s="8"/>
    </row>
    <row r="67" spans="2:2" ht="15" customHeight="1" x14ac:dyDescent="0.25">
      <c r="B67" s="8"/>
    </row>
    <row r="68" spans="2:2" ht="15" customHeight="1" x14ac:dyDescent="0.25">
      <c r="B68" s="8"/>
    </row>
    <row r="69" spans="2:2" ht="15" customHeight="1" x14ac:dyDescent="0.25">
      <c r="B69" s="8"/>
    </row>
    <row r="70" spans="2:2" ht="15" customHeight="1" x14ac:dyDescent="0.25">
      <c r="B70" s="8"/>
    </row>
    <row r="71" spans="2:2" ht="15" customHeight="1" x14ac:dyDescent="0.25">
      <c r="B71" s="8"/>
    </row>
    <row r="72" spans="2:2" ht="15" customHeight="1" x14ac:dyDescent="0.25">
      <c r="B72" s="8"/>
    </row>
    <row r="73" spans="2:2" ht="15" customHeight="1" x14ac:dyDescent="0.25">
      <c r="B73" s="8"/>
    </row>
    <row r="74" spans="2:2" ht="15" customHeight="1" x14ac:dyDescent="0.25">
      <c r="B74" s="8"/>
    </row>
    <row r="75" spans="2:2" ht="15" customHeight="1" x14ac:dyDescent="0.25">
      <c r="B75" s="8"/>
    </row>
    <row r="76" spans="2:2" ht="15" customHeight="1" x14ac:dyDescent="0.25">
      <c r="B76" s="8"/>
    </row>
    <row r="77" spans="2:2" ht="15" customHeight="1" x14ac:dyDescent="0.25">
      <c r="B77" s="8"/>
    </row>
    <row r="78" spans="2:2" ht="15" customHeight="1" x14ac:dyDescent="0.25">
      <c r="B78" s="8"/>
    </row>
    <row r="79" spans="2:2" ht="15" customHeight="1" x14ac:dyDescent="0.25">
      <c r="B79" s="8"/>
    </row>
    <row r="80" spans="2:2" ht="15" customHeight="1" x14ac:dyDescent="0.25">
      <c r="B80" s="8"/>
    </row>
    <row r="81" spans="1:2" ht="15" customHeight="1" x14ac:dyDescent="0.25">
      <c r="B81" s="8"/>
    </row>
    <row r="82" spans="1:2" ht="15" customHeight="1" x14ac:dyDescent="0.25">
      <c r="B82" s="8"/>
    </row>
    <row r="83" spans="1:2" ht="15" customHeight="1" x14ac:dyDescent="0.25">
      <c r="B83" s="8"/>
    </row>
    <row r="84" spans="1:2" ht="15" customHeight="1" x14ac:dyDescent="0.25">
      <c r="B84" s="8"/>
    </row>
    <row r="85" spans="1:2" ht="15" customHeight="1" x14ac:dyDescent="0.25">
      <c r="B85" s="8"/>
    </row>
    <row r="86" spans="1:2" ht="15" customHeight="1" x14ac:dyDescent="0.25">
      <c r="B86" s="8"/>
    </row>
    <row r="87" spans="1:2" ht="15" customHeight="1" x14ac:dyDescent="0.25">
      <c r="B87" s="8"/>
    </row>
    <row r="88" spans="1:2" ht="15" customHeight="1" x14ac:dyDescent="0.25">
      <c r="B88" s="8"/>
    </row>
    <row r="89" spans="1:2" ht="15" customHeight="1" x14ac:dyDescent="0.25">
      <c r="A89" s="28"/>
      <c r="B89" s="8"/>
    </row>
    <row r="90" spans="1:2" ht="15" customHeight="1" x14ac:dyDescent="0.25">
      <c r="A90" s="28"/>
      <c r="B90" s="8"/>
    </row>
    <row r="91" spans="1:2" ht="15" customHeight="1" x14ac:dyDescent="0.25">
      <c r="A91" s="28"/>
      <c r="B91" s="8"/>
    </row>
    <row r="92" spans="1:2" ht="15" customHeight="1" x14ac:dyDescent="0.25">
      <c r="A92" s="28"/>
      <c r="B92" s="8"/>
    </row>
    <row r="93" spans="1:2" ht="15" customHeight="1" x14ac:dyDescent="0.25">
      <c r="A93" s="28"/>
      <c r="B93" s="8"/>
    </row>
    <row r="94" spans="1:2" ht="15" customHeight="1" x14ac:dyDescent="0.25">
      <c r="A94" s="28"/>
      <c r="B94" s="8"/>
    </row>
    <row r="95" spans="1:2" ht="15" customHeight="1" x14ac:dyDescent="0.25">
      <c r="A95" s="28"/>
      <c r="B95" s="8"/>
    </row>
    <row r="96" spans="1:2" ht="15" customHeight="1" x14ac:dyDescent="0.25">
      <c r="A96" s="28"/>
      <c r="B96" s="8"/>
    </row>
    <row r="97" spans="1:2" ht="15" customHeight="1" x14ac:dyDescent="0.25">
      <c r="A97" s="28"/>
      <c r="B97" s="8"/>
    </row>
    <row r="98" spans="1:2" ht="15" customHeight="1" x14ac:dyDescent="0.25">
      <c r="B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35</v>
      </c>
    </row>
    <row r="5" spans="1:4" ht="15" customHeight="1" x14ac:dyDescent="0.25">
      <c r="A5" s="8" t="s">
        <v>14</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8">
        <v>1</v>
      </c>
      <c r="B9" s="19">
        <f>(C10-C9)/1000</f>
        <v>1.4758648807563866E-3</v>
      </c>
      <c r="C9" s="23">
        <v>4.9195496025212897</v>
      </c>
      <c r="D9" s="8">
        <v>1</v>
      </c>
    </row>
    <row r="10" spans="1:4" ht="15" customHeight="1" x14ac:dyDescent="0.25">
      <c r="A10" s="18">
        <v>1000</v>
      </c>
      <c r="B10" s="19">
        <f t="shared" ref="B10:B53" si="0">(C11-C9)/(A11-A9)</f>
        <v>6.5637753202418807E-3</v>
      </c>
      <c r="C10" s="23">
        <v>6.3954144832776763</v>
      </c>
      <c r="D10" s="18">
        <v>1000</v>
      </c>
    </row>
    <row r="11" spans="1:4" ht="15" customHeight="1" x14ac:dyDescent="0.25">
      <c r="A11" s="8">
        <v>1500</v>
      </c>
      <c r="B11" s="19">
        <f t="shared" si="0"/>
        <v>1.9678198410085161E-2</v>
      </c>
      <c r="C11" s="23">
        <v>14.758648807563869</v>
      </c>
      <c r="D11" s="8">
        <v>1500</v>
      </c>
    </row>
    <row r="12" spans="1:4" ht="15" customHeight="1" x14ac:dyDescent="0.25">
      <c r="A12" s="27">
        <v>1600</v>
      </c>
      <c r="B12" s="19">
        <f t="shared" si="0"/>
        <v>3.1834405477915266E-2</v>
      </c>
      <c r="C12" s="23">
        <v>18.202333529328772</v>
      </c>
      <c r="D12" s="27">
        <v>1600</v>
      </c>
    </row>
    <row r="13" spans="1:4" ht="15" customHeight="1" x14ac:dyDescent="0.25">
      <c r="A13" s="27">
        <v>1700</v>
      </c>
      <c r="B13" s="19">
        <f t="shared" si="0"/>
        <v>5.7022052211042215E-2</v>
      </c>
      <c r="C13" s="20">
        <v>21.125529903146923</v>
      </c>
      <c r="D13" s="27">
        <v>1700</v>
      </c>
    </row>
    <row r="14" spans="1:4" ht="15" customHeight="1" x14ac:dyDescent="0.25">
      <c r="A14" s="27">
        <v>1820</v>
      </c>
      <c r="B14" s="19">
        <f t="shared" si="0"/>
        <v>8.9528234228037379E-2</v>
      </c>
      <c r="C14" s="20">
        <v>30.74718501575806</v>
      </c>
      <c r="D14" s="27">
        <v>1820</v>
      </c>
    </row>
    <row r="15" spans="1:4" ht="15" customHeight="1" x14ac:dyDescent="0.25">
      <c r="A15" s="27">
        <v>1830</v>
      </c>
      <c r="B15" s="19">
        <f t="shared" si="0"/>
        <v>0.17956356049202657</v>
      </c>
      <c r="C15" s="20">
        <v>32.764200352791782</v>
      </c>
      <c r="D15" s="27">
        <v>1830</v>
      </c>
    </row>
    <row r="16" spans="1:4" ht="15" customHeight="1" x14ac:dyDescent="0.25">
      <c r="A16" s="27">
        <v>1840</v>
      </c>
      <c r="B16" s="19">
        <f t="shared" si="0"/>
        <v>0.15004626287689932</v>
      </c>
      <c r="C16" s="20">
        <v>34.338456225598591</v>
      </c>
      <c r="D16" s="27"/>
    </row>
    <row r="17" spans="1:4" ht="15" customHeight="1" x14ac:dyDescent="0.25">
      <c r="A17" s="27">
        <v>1850</v>
      </c>
      <c r="B17" s="19">
        <f t="shared" si="0"/>
        <v>0.1180691904605112</v>
      </c>
      <c r="C17" s="20">
        <v>35.765125610329768</v>
      </c>
      <c r="D17" s="27"/>
    </row>
    <row r="18" spans="1:4" ht="15" customHeight="1" x14ac:dyDescent="0.25">
      <c r="A18" s="27">
        <v>1860</v>
      </c>
      <c r="B18" s="19">
        <f t="shared" si="0"/>
        <v>0.10281858669269503</v>
      </c>
      <c r="C18" s="20">
        <v>36.699840034808815</v>
      </c>
      <c r="D18" s="27"/>
    </row>
    <row r="19" spans="1:4" ht="15" customHeight="1" x14ac:dyDescent="0.25">
      <c r="A19" s="8">
        <v>1870</v>
      </c>
      <c r="B19" s="19">
        <f t="shared" si="0"/>
        <v>8.5846140563996795E-2</v>
      </c>
      <c r="C19" s="20">
        <v>37.821497344183669</v>
      </c>
    </row>
    <row r="20" spans="1:4" ht="15" customHeight="1" x14ac:dyDescent="0.25">
      <c r="A20" s="8">
        <v>1880</v>
      </c>
      <c r="B20" s="19">
        <f t="shared" si="0"/>
        <v>7.7433710743685685E-2</v>
      </c>
      <c r="C20" s="20">
        <v>38.416762846088751</v>
      </c>
    </row>
    <row r="21" spans="1:4" ht="15" customHeight="1" x14ac:dyDescent="0.25">
      <c r="A21" s="8">
        <v>1890</v>
      </c>
      <c r="B21" s="19">
        <f t="shared" si="0"/>
        <v>7.6400605327155799E-2</v>
      </c>
      <c r="C21" s="20">
        <v>39.370171559057383</v>
      </c>
    </row>
    <row r="22" spans="1:4" ht="15" customHeight="1" x14ac:dyDescent="0.25">
      <c r="A22" s="8">
        <v>1900</v>
      </c>
      <c r="B22" s="19">
        <f t="shared" si="0"/>
        <v>5.9526550190507163E-2</v>
      </c>
      <c r="C22" s="20">
        <v>39.944774952631867</v>
      </c>
      <c r="D22" s="8">
        <v>1900</v>
      </c>
    </row>
    <row r="23" spans="1:4" ht="15" customHeight="1" x14ac:dyDescent="0.25">
      <c r="A23" s="18">
        <v>1910</v>
      </c>
      <c r="B23" s="31">
        <f t="shared" si="0"/>
        <v>-7.8614402648290491E-2</v>
      </c>
      <c r="C23" s="25">
        <v>40.560702562867526</v>
      </c>
      <c r="D23" s="18">
        <v>1910</v>
      </c>
    </row>
    <row r="24" spans="1:4" ht="15" customHeight="1" x14ac:dyDescent="0.25">
      <c r="A24" s="18">
        <v>1920</v>
      </c>
      <c r="B24" s="31">
        <f t="shared" si="0"/>
        <v>1.8989461465732306E-2</v>
      </c>
      <c r="C24" s="25">
        <v>38.372486899666058</v>
      </c>
      <c r="D24" s="18">
        <v>1920</v>
      </c>
    </row>
    <row r="25" spans="1:4" ht="15" customHeight="1" x14ac:dyDescent="0.25">
      <c r="A25" s="18">
        <v>1930</v>
      </c>
      <c r="B25" s="31">
        <f t="shared" si="0"/>
        <v>9.8390992050425646E-2</v>
      </c>
      <c r="C25" s="25">
        <v>40.940491792182172</v>
      </c>
      <c r="D25" s="18">
        <v>1930</v>
      </c>
    </row>
    <row r="26" spans="1:4" ht="15" customHeight="1" x14ac:dyDescent="0.25">
      <c r="A26" s="18">
        <v>1940</v>
      </c>
      <c r="B26" s="31">
        <f t="shared" si="0"/>
        <v>4.4669510390892953E-2</v>
      </c>
      <c r="C26" s="25">
        <v>40.340306740674571</v>
      </c>
      <c r="D26" s="18">
        <v>1940</v>
      </c>
    </row>
    <row r="27" spans="1:4" ht="15" customHeight="1" x14ac:dyDescent="0.25">
      <c r="A27" s="18">
        <v>1950</v>
      </c>
      <c r="B27" s="31">
        <f t="shared" si="0"/>
        <v>0.20473735062169615</v>
      </c>
      <c r="C27" s="25">
        <v>41.833882000000031</v>
      </c>
      <c r="D27" s="18">
        <v>1950</v>
      </c>
    </row>
    <row r="28" spans="1:4" ht="15" customHeight="1" x14ac:dyDescent="0.25">
      <c r="A28" s="18">
        <v>1955</v>
      </c>
      <c r="B28" s="31">
        <f t="shared" si="0"/>
        <v>0.38392639999999645</v>
      </c>
      <c r="C28" s="25">
        <v>43.411367000000013</v>
      </c>
      <c r="D28" s="18">
        <v>1955</v>
      </c>
    </row>
    <row r="29" spans="1:4" ht="15" customHeight="1" x14ac:dyDescent="0.25">
      <c r="A29" s="18">
        <v>1960</v>
      </c>
      <c r="B29" s="31">
        <f t="shared" si="0"/>
        <v>0.53352849999999774</v>
      </c>
      <c r="C29" s="25">
        <v>45.673145999999996</v>
      </c>
      <c r="D29" s="18">
        <v>1960</v>
      </c>
    </row>
    <row r="30" spans="1:4" ht="15" customHeight="1" x14ac:dyDescent="0.25">
      <c r="A30" s="18">
        <v>1965</v>
      </c>
      <c r="B30" s="31">
        <f t="shared" si="0"/>
        <v>0.50907740000000035</v>
      </c>
      <c r="C30" s="25">
        <v>48.74665199999999</v>
      </c>
      <c r="D30" s="18">
        <v>1965</v>
      </c>
    </row>
    <row r="31" spans="1:4" ht="15" customHeight="1" x14ac:dyDescent="0.25">
      <c r="A31" s="18">
        <v>1970</v>
      </c>
      <c r="B31" s="31">
        <f t="shared" si="0"/>
        <v>0.39419239999999645</v>
      </c>
      <c r="C31" s="25">
        <v>50.763919999999999</v>
      </c>
      <c r="D31" s="18">
        <v>1970</v>
      </c>
    </row>
    <row r="32" spans="1:4" ht="15" customHeight="1" x14ac:dyDescent="0.25">
      <c r="A32" s="8">
        <v>1975</v>
      </c>
      <c r="B32" s="19">
        <f t="shared" si="0"/>
        <v>0.31040890000000021</v>
      </c>
      <c r="C32" s="20">
        <v>52.688575999999955</v>
      </c>
      <c r="D32" s="8">
        <v>1975</v>
      </c>
    </row>
    <row r="33" spans="1:4" ht="15" customHeight="1" x14ac:dyDescent="0.25">
      <c r="A33" s="8">
        <v>1980</v>
      </c>
      <c r="B33" s="19">
        <f t="shared" si="0"/>
        <v>0.25662720000000688</v>
      </c>
      <c r="C33" s="20">
        <v>53.868009000000001</v>
      </c>
      <c r="D33" s="8">
        <v>1980</v>
      </c>
    </row>
    <row r="34" spans="1:4" ht="15" customHeight="1" x14ac:dyDescent="0.25">
      <c r="A34" s="8">
        <v>1985</v>
      </c>
      <c r="B34" s="19">
        <f t="shared" si="0"/>
        <v>0.27988399999999913</v>
      </c>
      <c r="C34" s="20">
        <v>55.254848000000024</v>
      </c>
      <c r="D34" s="8">
        <v>1985</v>
      </c>
    </row>
    <row r="35" spans="1:4" ht="15" customHeight="1" x14ac:dyDescent="0.25">
      <c r="A35" s="8">
        <v>1990</v>
      </c>
      <c r="B35" s="19">
        <f t="shared" si="0"/>
        <v>0.25470440000000066</v>
      </c>
      <c r="C35" s="20">
        <v>56.666848999999992</v>
      </c>
      <c r="D35" s="8">
        <v>1990</v>
      </c>
    </row>
    <row r="36" spans="1:4" ht="15" customHeight="1" x14ac:dyDescent="0.25">
      <c r="A36" s="8">
        <v>1995</v>
      </c>
      <c r="B36" s="19">
        <f t="shared" si="0"/>
        <v>0.23482470000000005</v>
      </c>
      <c r="C36" s="20">
        <v>57.801892000000031</v>
      </c>
      <c r="D36" s="8">
        <v>1995</v>
      </c>
    </row>
    <row r="37" spans="1:4" ht="15" customHeight="1" x14ac:dyDescent="0.25">
      <c r="A37" s="8">
        <v>2000</v>
      </c>
      <c r="B37" s="19">
        <f t="shared" si="0"/>
        <v>0.33182349999999661</v>
      </c>
      <c r="C37" s="20">
        <v>59.015095999999993</v>
      </c>
      <c r="D37" s="8">
        <v>2000</v>
      </c>
    </row>
    <row r="38" spans="1:4" ht="15" customHeight="1" x14ac:dyDescent="0.25">
      <c r="A38" s="8">
        <v>2005</v>
      </c>
      <c r="B38" s="19">
        <f t="shared" si="0"/>
        <v>0.38644339999999955</v>
      </c>
      <c r="C38" s="20">
        <v>61.120126999999997</v>
      </c>
      <c r="D38" s="8">
        <v>2005</v>
      </c>
    </row>
    <row r="39" spans="1:4" ht="15" customHeight="1" x14ac:dyDescent="0.25">
      <c r="A39" s="8">
        <v>2010</v>
      </c>
      <c r="B39" s="19">
        <f t="shared" si="0"/>
        <v>0.33330729999999986</v>
      </c>
      <c r="C39" s="20">
        <v>62.879529999999988</v>
      </c>
      <c r="D39" s="8">
        <v>2010</v>
      </c>
    </row>
    <row r="40" spans="1:4" ht="15" customHeight="1" x14ac:dyDescent="0.25">
      <c r="A40" s="8">
        <v>2015</v>
      </c>
      <c r="B40" s="19">
        <f t="shared" si="0"/>
        <v>0.2393981000000025</v>
      </c>
      <c r="C40" s="20">
        <v>64.453199999999995</v>
      </c>
    </row>
    <row r="41" spans="1:4" ht="15" customHeight="1" x14ac:dyDescent="0.25">
      <c r="A41" s="8">
        <v>2020</v>
      </c>
      <c r="B41" s="19">
        <f t="shared" si="0"/>
        <v>0.15974049999999379</v>
      </c>
      <c r="C41" s="20">
        <v>65.273511000000013</v>
      </c>
      <c r="D41" s="8">
        <v>2020</v>
      </c>
    </row>
    <row r="42" spans="1:4" ht="15" customHeight="1" x14ac:dyDescent="0.25">
      <c r="A42" s="8">
        <v>2025</v>
      </c>
      <c r="B42" s="19">
        <f t="shared" si="0"/>
        <v>0.14221909999999838</v>
      </c>
      <c r="C42" s="20">
        <v>66.050604999999933</v>
      </c>
    </row>
    <row r="43" spans="1:4" ht="15" customHeight="1" x14ac:dyDescent="0.25">
      <c r="A43" s="8">
        <v>2030</v>
      </c>
      <c r="B43" s="19">
        <f t="shared" si="0"/>
        <v>0.11788620000000663</v>
      </c>
      <c r="C43" s="20">
        <v>66.695701999999997</v>
      </c>
      <c r="D43" s="8">
        <v>2030</v>
      </c>
    </row>
    <row r="44" spans="1:4" ht="15" customHeight="1" x14ac:dyDescent="0.25">
      <c r="A44" s="8">
        <v>2035</v>
      </c>
      <c r="B44" s="19">
        <f t="shared" si="0"/>
        <v>8.7521000000002402E-2</v>
      </c>
      <c r="C44" s="20">
        <v>67.229467</v>
      </c>
    </row>
    <row r="45" spans="1:4" ht="15" customHeight="1" x14ac:dyDescent="0.25">
      <c r="A45" s="8">
        <v>2040</v>
      </c>
      <c r="B45" s="19">
        <f t="shared" si="0"/>
        <v>4.4792399999998622E-2</v>
      </c>
      <c r="C45" s="20">
        <v>67.570912000000021</v>
      </c>
      <c r="D45" s="8">
        <v>2040</v>
      </c>
    </row>
    <row r="46" spans="1:4" ht="15" customHeight="1" x14ac:dyDescent="0.25">
      <c r="A46" s="8">
        <v>2045</v>
      </c>
      <c r="B46" s="19">
        <f t="shared" si="0"/>
        <v>1.581599999998673E-3</v>
      </c>
      <c r="C46" s="20">
        <v>67.677390999999986</v>
      </c>
    </row>
    <row r="47" spans="1:4" ht="15" customHeight="1" x14ac:dyDescent="0.25">
      <c r="A47" s="8">
        <v>2050</v>
      </c>
      <c r="B47" s="19">
        <f t="shared" si="0"/>
        <v>-3.0969000000000337E-2</v>
      </c>
      <c r="C47" s="20">
        <v>67.586728000000008</v>
      </c>
      <c r="D47" s="8">
        <v>2050</v>
      </c>
    </row>
    <row r="48" spans="1:4" ht="15" customHeight="1" x14ac:dyDescent="0.25">
      <c r="A48" s="8">
        <v>2055</v>
      </c>
      <c r="B48" s="19">
        <f t="shared" si="0"/>
        <v>-5.0364600000001758E-2</v>
      </c>
      <c r="C48" s="20">
        <v>67.367700999999983</v>
      </c>
    </row>
    <row r="49" spans="1:4" ht="15" customHeight="1" x14ac:dyDescent="0.25">
      <c r="A49" s="8">
        <v>2060</v>
      </c>
      <c r="B49" s="19">
        <f t="shared" si="0"/>
        <v>-5.610029999999426E-2</v>
      </c>
      <c r="C49" s="20">
        <v>67.08308199999999</v>
      </c>
      <c r="D49" s="8">
        <v>2060</v>
      </c>
    </row>
    <row r="50" spans="1:4" ht="15" customHeight="1" x14ac:dyDescent="0.25">
      <c r="A50" s="8">
        <v>2065</v>
      </c>
      <c r="B50" s="19">
        <f t="shared" si="0"/>
        <v>-4.871569999999821E-2</v>
      </c>
      <c r="C50" s="20">
        <v>66.80669800000004</v>
      </c>
    </row>
    <row r="51" spans="1:4" ht="15" customHeight="1" x14ac:dyDescent="0.25">
      <c r="A51" s="8">
        <v>2070</v>
      </c>
      <c r="B51" s="19">
        <f t="shared" si="0"/>
        <v>-3.4135533333337284E-2</v>
      </c>
      <c r="C51" s="20">
        <v>66.595925000000008</v>
      </c>
    </row>
    <row r="52" spans="1:4" ht="15" customHeight="1" x14ac:dyDescent="0.25">
      <c r="A52" s="8">
        <v>2080</v>
      </c>
      <c r="B52" s="19">
        <f t="shared" si="0"/>
        <v>-3.2895050000001189E-2</v>
      </c>
      <c r="C52" s="20">
        <v>66.294664999999981</v>
      </c>
    </row>
    <row r="53" spans="1:4" ht="15" customHeight="1" x14ac:dyDescent="0.25">
      <c r="A53" s="8">
        <v>2090</v>
      </c>
      <c r="B53" s="19">
        <f t="shared" si="0"/>
        <v>-3.9844599999999272E-2</v>
      </c>
      <c r="C53" s="20">
        <v>65.938023999999984</v>
      </c>
    </row>
    <row r="54" spans="1:4" ht="15" customHeight="1" thickBot="1" x14ac:dyDescent="0.3">
      <c r="A54" s="11">
        <v>2100</v>
      </c>
      <c r="B54" s="26">
        <f>B53-(B52-B53)</f>
        <v>-4.6794149999997356E-2</v>
      </c>
      <c r="C54" s="21">
        <v>65.497772999999995</v>
      </c>
      <c r="D54" s="11">
        <v>2100</v>
      </c>
    </row>
    <row r="55" spans="1:4" ht="15" customHeight="1" thickTop="1" x14ac:dyDescent="0.25">
      <c r="B55" s="8"/>
    </row>
    <row r="56" spans="1:4" ht="15" customHeight="1" x14ac:dyDescent="0.25">
      <c r="B56" s="8"/>
    </row>
    <row r="57" spans="1:4" ht="15" customHeight="1" x14ac:dyDescent="0.25">
      <c r="B57" s="8"/>
    </row>
    <row r="58" spans="1:4" ht="15" customHeight="1" x14ac:dyDescent="0.25">
      <c r="B58" s="8"/>
    </row>
    <row r="59" spans="1:4" ht="15" customHeight="1" x14ac:dyDescent="0.25">
      <c r="B59" s="8"/>
    </row>
    <row r="60" spans="1:4" ht="15" customHeight="1" x14ac:dyDescent="0.25">
      <c r="B60" s="8"/>
    </row>
    <row r="61" spans="1:4" ht="15" customHeight="1" x14ac:dyDescent="0.25">
      <c r="B61" s="8"/>
    </row>
    <row r="62" spans="1:4" ht="15" customHeight="1" x14ac:dyDescent="0.25">
      <c r="B62" s="8"/>
    </row>
    <row r="63" spans="1:4" ht="15" customHeight="1" x14ac:dyDescent="0.25">
      <c r="B63" s="8"/>
    </row>
    <row r="64" spans="1:4" ht="15" customHeight="1" x14ac:dyDescent="0.25">
      <c r="B64" s="8"/>
    </row>
    <row r="65" spans="2:2" ht="15" customHeight="1" x14ac:dyDescent="0.25">
      <c r="B65" s="8"/>
    </row>
    <row r="66" spans="2:2" ht="15" customHeight="1" x14ac:dyDescent="0.25">
      <c r="B66" s="8"/>
    </row>
    <row r="67" spans="2:2" ht="15" customHeight="1" x14ac:dyDescent="0.25">
      <c r="B67" s="8"/>
    </row>
    <row r="68" spans="2:2" ht="15" customHeight="1" x14ac:dyDescent="0.25">
      <c r="B68" s="8"/>
    </row>
    <row r="69" spans="2:2" ht="15" customHeight="1" x14ac:dyDescent="0.25">
      <c r="B69" s="8"/>
    </row>
    <row r="70" spans="2:2" ht="15" customHeight="1" x14ac:dyDescent="0.25">
      <c r="B70" s="8"/>
    </row>
    <row r="71" spans="2:2" ht="15" customHeight="1" x14ac:dyDescent="0.25">
      <c r="B71" s="8"/>
    </row>
    <row r="72" spans="2:2" ht="15" customHeight="1" x14ac:dyDescent="0.25">
      <c r="B72" s="8"/>
    </row>
    <row r="73" spans="2:2" ht="15" customHeight="1" x14ac:dyDescent="0.25">
      <c r="B73" s="8"/>
    </row>
    <row r="74" spans="2:2" ht="15" customHeight="1" x14ac:dyDescent="0.25">
      <c r="B74" s="8"/>
    </row>
    <row r="75" spans="2:2" ht="15" customHeight="1" x14ac:dyDescent="0.25">
      <c r="B75" s="8"/>
    </row>
    <row r="76" spans="2:2" ht="15" customHeight="1" x14ac:dyDescent="0.25">
      <c r="B76" s="8"/>
    </row>
    <row r="77" spans="2:2" ht="15" customHeight="1" x14ac:dyDescent="0.25">
      <c r="B77" s="8"/>
    </row>
    <row r="78" spans="2:2" ht="15" customHeight="1" x14ac:dyDescent="0.25">
      <c r="B78" s="8"/>
    </row>
    <row r="79" spans="2:2" ht="15" customHeight="1" x14ac:dyDescent="0.25">
      <c r="B79" s="8"/>
    </row>
    <row r="80" spans="2:2" ht="15" customHeight="1" x14ac:dyDescent="0.25">
      <c r="B80" s="8"/>
    </row>
    <row r="81" spans="1:2" ht="15" customHeight="1" x14ac:dyDescent="0.25">
      <c r="B81" s="8"/>
    </row>
    <row r="82" spans="1:2" ht="15" customHeight="1" x14ac:dyDescent="0.25">
      <c r="B82" s="8"/>
    </row>
    <row r="83" spans="1:2" ht="15" customHeight="1" x14ac:dyDescent="0.25">
      <c r="B83" s="8"/>
    </row>
    <row r="84" spans="1:2" ht="15" customHeight="1" x14ac:dyDescent="0.25">
      <c r="B84" s="8"/>
    </row>
    <row r="85" spans="1:2" ht="15" customHeight="1" x14ac:dyDescent="0.25">
      <c r="B85" s="8"/>
    </row>
    <row r="86" spans="1:2" ht="15" customHeight="1" x14ac:dyDescent="0.25">
      <c r="B86" s="8"/>
    </row>
    <row r="87" spans="1:2" ht="15" customHeight="1" x14ac:dyDescent="0.25">
      <c r="B87" s="8"/>
    </row>
    <row r="88" spans="1:2" ht="15" customHeight="1" x14ac:dyDescent="0.25">
      <c r="B88" s="8"/>
    </row>
    <row r="89" spans="1:2" ht="15" customHeight="1" x14ac:dyDescent="0.25">
      <c r="A89" s="28"/>
      <c r="B89" s="8"/>
    </row>
    <row r="90" spans="1:2" ht="15" customHeight="1" x14ac:dyDescent="0.25">
      <c r="A90" s="28"/>
      <c r="B90" s="8"/>
    </row>
    <row r="91" spans="1:2" ht="15" customHeight="1" x14ac:dyDescent="0.25">
      <c r="A91" s="28"/>
      <c r="B91" s="8"/>
    </row>
    <row r="92" spans="1:2" ht="15" customHeight="1" x14ac:dyDescent="0.25">
      <c r="A92" s="28"/>
      <c r="B92" s="8"/>
    </row>
    <row r="93" spans="1:2" ht="15" customHeight="1" x14ac:dyDescent="0.25">
      <c r="A93" s="28"/>
      <c r="B93" s="8"/>
    </row>
    <row r="94" spans="1:2" ht="15" customHeight="1" x14ac:dyDescent="0.25">
      <c r="A94" s="28"/>
      <c r="B94" s="8"/>
    </row>
    <row r="95" spans="1:2" ht="15" customHeight="1" x14ac:dyDescent="0.25">
      <c r="A95" s="28"/>
      <c r="B95" s="8"/>
    </row>
    <row r="96" spans="1:2" ht="15" customHeight="1" x14ac:dyDescent="0.25">
      <c r="A96" s="28"/>
      <c r="B96" s="8"/>
    </row>
    <row r="97" spans="1:2" ht="15" customHeight="1" x14ac:dyDescent="0.25">
      <c r="A97" s="28"/>
      <c r="B97" s="8"/>
    </row>
    <row r="98" spans="1:2" ht="15" customHeight="1" x14ac:dyDescent="0.25">
      <c r="B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37</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8">
        <v>1</v>
      </c>
      <c r="B9" s="19">
        <f>(C10-C9)/1000</f>
        <v>-2.9677487103279879E-3</v>
      </c>
      <c r="C9" s="23">
        <v>7.913996560874633</v>
      </c>
      <c r="D9" s="8">
        <v>1</v>
      </c>
    </row>
    <row r="10" spans="1:4" ht="15" customHeight="1" x14ac:dyDescent="0.25">
      <c r="A10" s="8">
        <v>1000</v>
      </c>
      <c r="B10" s="19">
        <f>(C11-C9)/(A11-A9)</f>
        <v>1.6498491829708632E-3</v>
      </c>
      <c r="C10" s="23">
        <v>4.9462478505466452</v>
      </c>
      <c r="D10" s="8">
        <v>1000</v>
      </c>
    </row>
    <row r="11" spans="1:4" ht="15" customHeight="1" x14ac:dyDescent="0.25">
      <c r="A11" s="8">
        <v>1500</v>
      </c>
      <c r="B11" s="19">
        <f t="shared" ref="B11:B48" si="0">(C12-C10)/(A12-A10)</f>
        <v>1.3354869196475943E-2</v>
      </c>
      <c r="C11" s="23">
        <v>10.387120486147957</v>
      </c>
      <c r="D11" s="8">
        <v>1500</v>
      </c>
    </row>
    <row r="12" spans="1:4" ht="15" customHeight="1" x14ac:dyDescent="0.25">
      <c r="A12" s="8">
        <v>1600</v>
      </c>
      <c r="B12" s="19">
        <f t="shared" si="0"/>
        <v>1.3849493981530604E-2</v>
      </c>
      <c r="C12" s="23">
        <v>12.95916936843221</v>
      </c>
      <c r="D12" s="8">
        <v>1600</v>
      </c>
    </row>
    <row r="13" spans="1:4" ht="15" customHeight="1" x14ac:dyDescent="0.25">
      <c r="A13" s="8">
        <v>1700</v>
      </c>
      <c r="B13" s="19">
        <f t="shared" si="0"/>
        <v>3.1817863445880078E-2</v>
      </c>
      <c r="C13" s="23">
        <v>13.157019282454078</v>
      </c>
      <c r="D13" s="8">
        <v>1700</v>
      </c>
    </row>
    <row r="14" spans="1:4" ht="15" customHeight="1" x14ac:dyDescent="0.25">
      <c r="A14" s="8">
        <v>1820</v>
      </c>
      <c r="B14" s="19">
        <f t="shared" si="0"/>
        <v>6.2497743994676322E-2</v>
      </c>
      <c r="C14" s="23">
        <v>19.959099326525827</v>
      </c>
      <c r="D14" s="8">
        <v>1820</v>
      </c>
    </row>
    <row r="15" spans="1:4" ht="15" customHeight="1" x14ac:dyDescent="0.25">
      <c r="A15" s="8">
        <v>1830</v>
      </c>
      <c r="B15" s="19">
        <f t="shared" si="0"/>
        <v>0.13666482811060376</v>
      </c>
      <c r="C15" s="23">
        <v>21.281726001761999</v>
      </c>
      <c r="D15" s="8">
        <v>1830</v>
      </c>
    </row>
    <row r="16" spans="1:4" ht="15" customHeight="1" x14ac:dyDescent="0.25">
      <c r="A16" s="8">
        <v>1840</v>
      </c>
      <c r="B16" s="19">
        <f t="shared" si="0"/>
        <v>0.14576592415560957</v>
      </c>
      <c r="C16" s="23">
        <v>22.692395888737902</v>
      </c>
    </row>
    <row r="17" spans="1:4" ht="15" customHeight="1" x14ac:dyDescent="0.25">
      <c r="A17" s="8">
        <v>1850</v>
      </c>
      <c r="B17" s="19">
        <f t="shared" si="0"/>
        <v>0.15541110746417566</v>
      </c>
      <c r="C17" s="23">
        <v>24.197044484874191</v>
      </c>
    </row>
    <row r="18" spans="1:4" ht="15" customHeight="1" x14ac:dyDescent="0.25">
      <c r="A18" s="8">
        <v>1860</v>
      </c>
      <c r="B18" s="19">
        <f t="shared" si="0"/>
        <v>0.16955737631673901</v>
      </c>
      <c r="C18" s="23">
        <v>25.800618038021415</v>
      </c>
    </row>
    <row r="19" spans="1:4" ht="15" customHeight="1" x14ac:dyDescent="0.25">
      <c r="A19" s="8">
        <v>1870</v>
      </c>
      <c r="B19" s="19">
        <f t="shared" si="0"/>
        <v>0.17079393827937556</v>
      </c>
      <c r="C19" s="23">
        <v>27.588192011208971</v>
      </c>
    </row>
    <row r="20" spans="1:4" ht="15" customHeight="1" x14ac:dyDescent="0.25">
      <c r="A20" s="8">
        <v>1880</v>
      </c>
      <c r="B20" s="19">
        <f t="shared" si="0"/>
        <v>0.18864989301984902</v>
      </c>
      <c r="C20" s="23">
        <v>29.216496803608926</v>
      </c>
    </row>
    <row r="21" spans="1:4" ht="15" customHeight="1" x14ac:dyDescent="0.25">
      <c r="A21" s="8">
        <v>1890</v>
      </c>
      <c r="B21" s="19">
        <f t="shared" si="0"/>
        <v>0.20467573605562031</v>
      </c>
      <c r="C21" s="23">
        <v>31.361189871605951</v>
      </c>
    </row>
    <row r="22" spans="1:4" ht="15" customHeight="1" x14ac:dyDescent="0.25">
      <c r="A22" s="8">
        <v>1900</v>
      </c>
      <c r="B22" s="19">
        <f t="shared" si="0"/>
        <v>0.24088227032162166</v>
      </c>
      <c r="C22" s="23">
        <v>33.310011524721332</v>
      </c>
      <c r="D22" s="8">
        <v>1900</v>
      </c>
    </row>
    <row r="23" spans="1:4" ht="15" customHeight="1" x14ac:dyDescent="0.25">
      <c r="A23" s="8">
        <v>1910</v>
      </c>
      <c r="B23" s="19">
        <f t="shared" si="0"/>
        <v>0.18429719491136787</v>
      </c>
      <c r="C23" s="23">
        <v>36.178835278038385</v>
      </c>
      <c r="D23" s="8">
        <v>1910</v>
      </c>
    </row>
    <row r="24" spans="1:4" ht="15" customHeight="1" x14ac:dyDescent="0.25">
      <c r="A24" s="8">
        <v>1920</v>
      </c>
      <c r="B24" s="19">
        <f t="shared" si="0"/>
        <v>0.20868219681456282</v>
      </c>
      <c r="C24" s="23">
        <v>36.99595542294869</v>
      </c>
      <c r="D24" s="8">
        <v>1920</v>
      </c>
    </row>
    <row r="25" spans="1:4" ht="15" customHeight="1" x14ac:dyDescent="0.25">
      <c r="A25" s="8">
        <v>1930</v>
      </c>
      <c r="B25" s="19">
        <f t="shared" si="0"/>
        <v>0.34341798826345349</v>
      </c>
      <c r="C25" s="20">
        <v>40.352479214329641</v>
      </c>
      <c r="D25" s="8">
        <v>1930</v>
      </c>
    </row>
    <row r="26" spans="1:4" ht="15" customHeight="1" x14ac:dyDescent="0.25">
      <c r="A26" s="8">
        <v>1940</v>
      </c>
      <c r="B26" s="19">
        <f t="shared" si="0"/>
        <v>0.31230608928351522</v>
      </c>
      <c r="C26" s="20">
        <v>43.864315188217759</v>
      </c>
      <c r="D26" s="8">
        <v>1940</v>
      </c>
    </row>
    <row r="27" spans="1:4" ht="15" customHeight="1" x14ac:dyDescent="0.25">
      <c r="A27" s="8">
        <v>1950</v>
      </c>
      <c r="B27" s="19">
        <f t="shared" si="0"/>
        <v>0.29808418745214926</v>
      </c>
      <c r="C27" s="20">
        <v>46.598600999999945</v>
      </c>
      <c r="D27" s="8">
        <v>1950</v>
      </c>
    </row>
    <row r="28" spans="1:4" ht="15" customHeight="1" x14ac:dyDescent="0.25">
      <c r="A28" s="8">
        <v>1955</v>
      </c>
      <c r="B28" s="31">
        <f t="shared" si="0"/>
        <v>0.31013500000000105</v>
      </c>
      <c r="C28" s="25">
        <v>48.335577999999998</v>
      </c>
      <c r="D28" s="8">
        <v>1955</v>
      </c>
    </row>
    <row r="29" spans="1:4" ht="15" customHeight="1" x14ac:dyDescent="0.25">
      <c r="A29" s="8">
        <v>1960</v>
      </c>
      <c r="B29" s="31">
        <f t="shared" si="0"/>
        <v>0.3341678999999978</v>
      </c>
      <c r="C29" s="25">
        <v>49.699950999999956</v>
      </c>
      <c r="D29" s="8">
        <v>1960</v>
      </c>
    </row>
    <row r="30" spans="1:4" ht="15" customHeight="1" x14ac:dyDescent="0.25">
      <c r="A30" s="8">
        <v>1965</v>
      </c>
      <c r="B30" s="31">
        <f t="shared" si="0"/>
        <v>0.38190180000000351</v>
      </c>
      <c r="C30" s="25">
        <v>51.677256999999976</v>
      </c>
      <c r="D30" s="8">
        <v>1965</v>
      </c>
    </row>
    <row r="31" spans="1:4" ht="15" customHeight="1" x14ac:dyDescent="0.25">
      <c r="A31" s="8">
        <v>1970</v>
      </c>
      <c r="B31" s="31">
        <f t="shared" si="0"/>
        <v>0.35880270000000392</v>
      </c>
      <c r="C31" s="25">
        <v>53.518968999999991</v>
      </c>
      <c r="D31" s="8">
        <v>1970</v>
      </c>
    </row>
    <row r="32" spans="1:4" ht="15" customHeight="1" x14ac:dyDescent="0.25">
      <c r="A32" s="8">
        <v>1975</v>
      </c>
      <c r="B32" s="31">
        <f t="shared" si="0"/>
        <v>0.28303800000000195</v>
      </c>
      <c r="C32" s="25">
        <v>55.265284000000015</v>
      </c>
      <c r="D32" s="8">
        <v>1975</v>
      </c>
    </row>
    <row r="33" spans="1:4" ht="15" customHeight="1" x14ac:dyDescent="0.25">
      <c r="A33" s="8">
        <v>1980</v>
      </c>
      <c r="B33" s="31">
        <f t="shared" si="0"/>
        <v>0.16714899999999702</v>
      </c>
      <c r="C33" s="25">
        <v>56.349349000000011</v>
      </c>
      <c r="D33" s="8">
        <v>1980</v>
      </c>
    </row>
    <row r="34" spans="1:4" ht="15" customHeight="1" x14ac:dyDescent="0.25">
      <c r="A34" s="8">
        <v>1985</v>
      </c>
      <c r="B34" s="31">
        <f t="shared" si="0"/>
        <v>6.9888699999997778E-2</v>
      </c>
      <c r="C34" s="25">
        <v>56.936773999999986</v>
      </c>
      <c r="D34" s="8">
        <v>1985</v>
      </c>
    </row>
    <row r="35" spans="1:4" ht="15" customHeight="1" x14ac:dyDescent="0.25">
      <c r="A35" s="8">
        <v>1990</v>
      </c>
      <c r="B35" s="31">
        <f t="shared" si="0"/>
        <v>2.3763400000001413E-2</v>
      </c>
      <c r="C35" s="25">
        <v>57.048235999999989</v>
      </c>
      <c r="D35" s="8">
        <v>1990</v>
      </c>
    </row>
    <row r="36" spans="1:4" ht="15" customHeight="1" x14ac:dyDescent="0.25">
      <c r="A36" s="8">
        <v>1995</v>
      </c>
      <c r="B36" s="31">
        <f t="shared" si="0"/>
        <v>-3.5605799999997599E-2</v>
      </c>
      <c r="C36" s="20">
        <v>57.174408</v>
      </c>
      <c r="D36" s="8">
        <v>1995</v>
      </c>
    </row>
    <row r="37" spans="1:4" ht="15" customHeight="1" x14ac:dyDescent="0.25">
      <c r="A37" s="8">
        <v>2000</v>
      </c>
      <c r="B37" s="31">
        <f t="shared" si="0"/>
        <v>0.11068040000000465</v>
      </c>
      <c r="C37" s="20">
        <v>56.692178000000013</v>
      </c>
      <c r="D37" s="8">
        <v>2000</v>
      </c>
    </row>
    <row r="38" spans="1:4" ht="15" customHeight="1" x14ac:dyDescent="0.25">
      <c r="A38" s="8">
        <v>2005</v>
      </c>
      <c r="B38" s="31">
        <f t="shared" si="0"/>
        <v>0.26330510000000018</v>
      </c>
      <c r="C38" s="20">
        <v>58.281212000000046</v>
      </c>
      <c r="D38" s="8">
        <v>2005</v>
      </c>
    </row>
    <row r="39" spans="1:4" ht="15" customHeight="1" x14ac:dyDescent="0.25">
      <c r="A39" s="8">
        <v>2010</v>
      </c>
      <c r="B39" s="31">
        <f t="shared" si="0"/>
        <v>0.229728199999996</v>
      </c>
      <c r="C39" s="20">
        <v>59.325229000000014</v>
      </c>
      <c r="D39" s="8">
        <v>2010</v>
      </c>
    </row>
    <row r="40" spans="1:4" ht="15" customHeight="1" x14ac:dyDescent="0.25">
      <c r="A40" s="18">
        <v>2015</v>
      </c>
      <c r="B40" s="31">
        <f t="shared" si="0"/>
        <v>0.11365969999999806</v>
      </c>
      <c r="C40" s="25">
        <v>60.578494000000006</v>
      </c>
      <c r="D40" s="18">
        <v>2015</v>
      </c>
    </row>
    <row r="41" spans="1:4" ht="15" customHeight="1" x14ac:dyDescent="0.25">
      <c r="A41" s="18">
        <v>2020</v>
      </c>
      <c r="B41" s="31">
        <f t="shared" si="0"/>
        <v>-0.10313460000000087</v>
      </c>
      <c r="C41" s="25">
        <v>60.461825999999995</v>
      </c>
      <c r="D41" s="18">
        <v>2020</v>
      </c>
    </row>
    <row r="42" spans="1:4" ht="15" customHeight="1" x14ac:dyDescent="0.25">
      <c r="A42" s="18">
        <v>2030</v>
      </c>
      <c r="B42" s="31">
        <f t="shared" si="0"/>
        <v>-0.16507325</v>
      </c>
      <c r="C42" s="25">
        <v>59.031474999999993</v>
      </c>
      <c r="D42" s="18">
        <v>2030</v>
      </c>
    </row>
    <row r="43" spans="1:4" ht="15" customHeight="1" x14ac:dyDescent="0.25">
      <c r="A43" s="18">
        <v>2040</v>
      </c>
      <c r="B43" s="31">
        <f t="shared" si="0"/>
        <v>-0.23249010000000006</v>
      </c>
      <c r="C43" s="25">
        <v>57.160360999999995</v>
      </c>
      <c r="D43" s="18">
        <v>2040</v>
      </c>
    </row>
    <row r="44" spans="1:4" ht="15" customHeight="1" x14ac:dyDescent="0.25">
      <c r="A44" s="18">
        <v>2050</v>
      </c>
      <c r="B44" s="31">
        <f t="shared" si="0"/>
        <v>-0.33017364999999899</v>
      </c>
      <c r="C44" s="25">
        <v>54.381672999999992</v>
      </c>
      <c r="D44" s="18">
        <v>2050</v>
      </c>
    </row>
    <row r="45" spans="1:4" ht="15" customHeight="1" x14ac:dyDescent="0.25">
      <c r="A45" s="8">
        <v>2060</v>
      </c>
      <c r="B45" s="31">
        <f t="shared" si="0"/>
        <v>-0.37834819999999958</v>
      </c>
      <c r="C45" s="20">
        <v>50.556888000000015</v>
      </c>
      <c r="D45" s="8">
        <v>2060</v>
      </c>
    </row>
    <row r="46" spans="1:4" ht="15" customHeight="1" x14ac:dyDescent="0.25">
      <c r="A46" s="8">
        <v>2070</v>
      </c>
      <c r="B46" s="31">
        <f t="shared" si="0"/>
        <v>-0.32315889999999997</v>
      </c>
      <c r="C46" s="20">
        <v>46.814709000000001</v>
      </c>
      <c r="D46" s="8">
        <v>2070</v>
      </c>
    </row>
    <row r="47" spans="1:4" ht="15" customHeight="1" x14ac:dyDescent="0.25">
      <c r="A47" s="8">
        <v>2080</v>
      </c>
      <c r="B47" s="31">
        <f t="shared" si="0"/>
        <v>-0.24337869999999989</v>
      </c>
      <c r="C47" s="20">
        <v>44.093710000000016</v>
      </c>
      <c r="D47" s="8">
        <v>2080</v>
      </c>
    </row>
    <row r="48" spans="1:4" ht="15" customHeight="1" x14ac:dyDescent="0.25">
      <c r="A48" s="8">
        <v>2090</v>
      </c>
      <c r="B48" s="31">
        <f t="shared" si="0"/>
        <v>-0.20503980000000013</v>
      </c>
      <c r="C48" s="20">
        <v>41.947135000000003</v>
      </c>
      <c r="D48" s="8">
        <v>2090</v>
      </c>
    </row>
    <row r="49" spans="1:4" ht="15" customHeight="1" thickBot="1" x14ac:dyDescent="0.3">
      <c r="A49" s="11">
        <v>2100</v>
      </c>
      <c r="B49" s="26">
        <f>B48-(B47-B48)</f>
        <v>-0.16670090000000037</v>
      </c>
      <c r="C49" s="21">
        <v>39.992914000000013</v>
      </c>
      <c r="D49" s="11">
        <v>2100</v>
      </c>
    </row>
    <row r="50" spans="1:4" ht="15" customHeight="1" thickTop="1" x14ac:dyDescent="0.25">
      <c r="B50" s="8"/>
    </row>
    <row r="51" spans="1:4" ht="15" customHeight="1" x14ac:dyDescent="0.25">
      <c r="B51" s="8"/>
    </row>
    <row r="52" spans="1:4" ht="15" customHeight="1" x14ac:dyDescent="0.25">
      <c r="B52" s="8"/>
    </row>
    <row r="53" spans="1:4" ht="15" customHeight="1" x14ac:dyDescent="0.25">
      <c r="B53" s="8"/>
    </row>
    <row r="54" spans="1:4" ht="15" customHeight="1" x14ac:dyDescent="0.25">
      <c r="B54" s="8"/>
    </row>
    <row r="55" spans="1:4" ht="15" customHeight="1" x14ac:dyDescent="0.25">
      <c r="B55" s="8"/>
    </row>
    <row r="56" spans="1:4" ht="15" customHeight="1" x14ac:dyDescent="0.25">
      <c r="B56" s="8"/>
    </row>
    <row r="57" spans="1:4" ht="15" customHeight="1" x14ac:dyDescent="0.25">
      <c r="B57" s="8"/>
    </row>
    <row r="58" spans="1:4" ht="15" customHeight="1" x14ac:dyDescent="0.25">
      <c r="B58" s="8"/>
    </row>
    <row r="59" spans="1:4" ht="15" customHeight="1" x14ac:dyDescent="0.25">
      <c r="B59" s="8"/>
    </row>
    <row r="60" spans="1:4" ht="15" customHeight="1" x14ac:dyDescent="0.25">
      <c r="B60" s="8"/>
    </row>
    <row r="61" spans="1:4" ht="15" customHeight="1" x14ac:dyDescent="0.25">
      <c r="B61" s="8"/>
    </row>
    <row r="62" spans="1:4" ht="15" customHeight="1" x14ac:dyDescent="0.25">
      <c r="B62" s="8"/>
    </row>
    <row r="63" spans="1:4" ht="15" customHeight="1" x14ac:dyDescent="0.25">
      <c r="B63" s="8"/>
    </row>
    <row r="64" spans="1:4" ht="15" customHeight="1" x14ac:dyDescent="0.25">
      <c r="B64" s="8"/>
    </row>
    <row r="65" spans="2:2" ht="15" customHeight="1" x14ac:dyDescent="0.25">
      <c r="B65" s="8"/>
    </row>
    <row r="66" spans="2:2" ht="15" customHeight="1" x14ac:dyDescent="0.25">
      <c r="B66" s="8"/>
    </row>
    <row r="67" spans="2:2" ht="15" customHeight="1" x14ac:dyDescent="0.25">
      <c r="B67" s="8"/>
    </row>
    <row r="68" spans="2:2" ht="15" customHeight="1" x14ac:dyDescent="0.25">
      <c r="B68" s="8"/>
    </row>
    <row r="69" spans="2:2" ht="15" customHeight="1" x14ac:dyDescent="0.25">
      <c r="B69" s="8"/>
    </row>
    <row r="70" spans="2:2" ht="15" customHeight="1" x14ac:dyDescent="0.25">
      <c r="B70" s="8"/>
    </row>
    <row r="71" spans="2:2" ht="15" customHeight="1" x14ac:dyDescent="0.25">
      <c r="B71" s="8"/>
    </row>
    <row r="72" spans="2:2" ht="15" customHeight="1" x14ac:dyDescent="0.25">
      <c r="B72" s="8"/>
    </row>
    <row r="73" spans="2:2" ht="15" customHeight="1" x14ac:dyDescent="0.25">
      <c r="B73" s="8"/>
    </row>
    <row r="74" spans="2:2" ht="15" customHeight="1" x14ac:dyDescent="0.25">
      <c r="B74" s="8"/>
    </row>
    <row r="75" spans="2:2" ht="15" customHeight="1" x14ac:dyDescent="0.25">
      <c r="B75" s="8"/>
    </row>
    <row r="76" spans="2:2" ht="15" customHeight="1" x14ac:dyDescent="0.25">
      <c r="B76" s="8"/>
    </row>
    <row r="77" spans="2:2" ht="15" customHeight="1" x14ac:dyDescent="0.25">
      <c r="B77" s="8"/>
    </row>
    <row r="78" spans="2:2" ht="15" customHeight="1" x14ac:dyDescent="0.25">
      <c r="B78" s="8"/>
    </row>
    <row r="79" spans="2:2" ht="15" customHeight="1" x14ac:dyDescent="0.25">
      <c r="B79" s="8"/>
    </row>
    <row r="80" spans="2:2" ht="15" customHeight="1" x14ac:dyDescent="0.25">
      <c r="B80" s="8"/>
    </row>
    <row r="81" spans="1:2" ht="15" customHeight="1" x14ac:dyDescent="0.25">
      <c r="B81" s="8"/>
    </row>
    <row r="82" spans="1:2" ht="15" customHeight="1" x14ac:dyDescent="0.25">
      <c r="B82" s="8"/>
    </row>
    <row r="83" spans="1:2" ht="15" customHeight="1" x14ac:dyDescent="0.25">
      <c r="B83" s="8"/>
    </row>
    <row r="84" spans="1:2" ht="15" customHeight="1" x14ac:dyDescent="0.25">
      <c r="B84" s="8"/>
    </row>
    <row r="85" spans="1:2" ht="15" customHeight="1" x14ac:dyDescent="0.25">
      <c r="B85" s="8"/>
    </row>
    <row r="86" spans="1:2" ht="15" customHeight="1" x14ac:dyDescent="0.25">
      <c r="B86" s="8"/>
    </row>
    <row r="87" spans="1:2" ht="15" customHeight="1" x14ac:dyDescent="0.25">
      <c r="B87" s="8"/>
    </row>
    <row r="88" spans="1:2" ht="15" customHeight="1" x14ac:dyDescent="0.25">
      <c r="B88" s="8"/>
    </row>
    <row r="89" spans="1:2" ht="15" customHeight="1" x14ac:dyDescent="0.25">
      <c r="B89" s="8"/>
    </row>
    <row r="90" spans="1:2" ht="15" customHeight="1" x14ac:dyDescent="0.25">
      <c r="A90" s="28"/>
      <c r="B90" s="8"/>
    </row>
    <row r="91" spans="1:2" ht="15" customHeight="1" x14ac:dyDescent="0.25">
      <c r="A91" s="28"/>
      <c r="B91" s="8"/>
    </row>
    <row r="92" spans="1:2" ht="15" customHeight="1" x14ac:dyDescent="0.25">
      <c r="A92" s="28"/>
      <c r="B92" s="8"/>
    </row>
    <row r="93" spans="1:2" ht="15" customHeight="1" x14ac:dyDescent="0.25">
      <c r="A93" s="28"/>
      <c r="B93" s="8"/>
    </row>
    <row r="94" spans="1:2" ht="15" customHeight="1" x14ac:dyDescent="0.25">
      <c r="A94" s="28"/>
      <c r="B94" s="8"/>
    </row>
    <row r="95" spans="1:2" ht="15" customHeight="1" x14ac:dyDescent="0.25">
      <c r="A95" s="28"/>
      <c r="B95" s="8"/>
    </row>
    <row r="96" spans="1:2" ht="15" customHeight="1" x14ac:dyDescent="0.25">
      <c r="A96" s="28"/>
      <c r="B96" s="8"/>
    </row>
    <row r="97" spans="1:2" ht="15" customHeight="1" x14ac:dyDescent="0.25">
      <c r="A97" s="28"/>
      <c r="B97" s="8"/>
    </row>
    <row r="98" spans="1:2" ht="15" customHeight="1" x14ac:dyDescent="0.25">
      <c r="A98" s="28"/>
      <c r="B98" s="8"/>
    </row>
    <row r="99" spans="1:2" ht="15" customHeight="1" x14ac:dyDescent="0.25">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28</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8">
        <v>1</v>
      </c>
      <c r="B9" s="19">
        <f>(C10-C9)/1000</f>
        <v>2.5000000000000001E-4</v>
      </c>
      <c r="C9" s="23">
        <v>3.75</v>
      </c>
      <c r="D9" s="8">
        <v>1</v>
      </c>
    </row>
    <row r="10" spans="1:4" ht="15" customHeight="1" x14ac:dyDescent="0.25">
      <c r="A10" s="8">
        <v>1000</v>
      </c>
      <c r="B10" s="19">
        <f>(C11-C9)/(A11-A9)</f>
        <v>2.0346897931954634E-3</v>
      </c>
      <c r="C10" s="23">
        <v>4</v>
      </c>
      <c r="D10" s="8">
        <v>1000</v>
      </c>
    </row>
    <row r="11" spans="1:4" ht="15" customHeight="1" x14ac:dyDescent="0.25">
      <c r="A11" s="8">
        <v>1500</v>
      </c>
      <c r="B11" s="19">
        <f t="shared" ref="B11:B48" si="0">(C12-C10)/(A12-A10)</f>
        <v>7.0666666666666673E-3</v>
      </c>
      <c r="C11" s="23">
        <v>6.8</v>
      </c>
      <c r="D11" s="8">
        <v>1500</v>
      </c>
    </row>
    <row r="12" spans="1:4" ht="15" customHeight="1" x14ac:dyDescent="0.25">
      <c r="A12" s="8">
        <v>1600</v>
      </c>
      <c r="B12" s="19">
        <f t="shared" si="0"/>
        <v>9.8499999999999994E-3</v>
      </c>
      <c r="C12" s="23">
        <v>8.24</v>
      </c>
      <c r="D12" s="8">
        <v>1600</v>
      </c>
    </row>
    <row r="13" spans="1:4" ht="15" customHeight="1" x14ac:dyDescent="0.25">
      <c r="A13" s="8">
        <v>1700</v>
      </c>
      <c r="B13" s="19">
        <f t="shared" si="0"/>
        <v>1.801363636363636E-2</v>
      </c>
      <c r="C13" s="23">
        <v>8.77</v>
      </c>
      <c r="D13" s="8">
        <v>1700</v>
      </c>
    </row>
    <row r="14" spans="1:4" ht="15" customHeight="1" x14ac:dyDescent="0.25">
      <c r="A14" s="8">
        <v>1820</v>
      </c>
      <c r="B14" s="19">
        <f t="shared" si="0"/>
        <v>3.2853846153846157E-2</v>
      </c>
      <c r="C14" s="23">
        <v>12.202999999999999</v>
      </c>
      <c r="D14" s="8">
        <v>1820</v>
      </c>
    </row>
    <row r="15" spans="1:4" ht="15" customHeight="1" x14ac:dyDescent="0.25">
      <c r="A15" s="8">
        <v>1830</v>
      </c>
      <c r="B15" s="19">
        <f t="shared" si="0"/>
        <v>8.6699999999999999E-2</v>
      </c>
      <c r="C15" s="23">
        <v>13.041</v>
      </c>
    </row>
    <row r="16" spans="1:4" ht="15" customHeight="1" x14ac:dyDescent="0.25">
      <c r="A16" s="8">
        <v>1840</v>
      </c>
      <c r="B16" s="19">
        <f t="shared" si="0"/>
        <v>9.2649999999999982E-2</v>
      </c>
      <c r="C16" s="23">
        <v>13.936999999999999</v>
      </c>
    </row>
    <row r="17" spans="1:4" ht="15" customHeight="1" x14ac:dyDescent="0.25">
      <c r="A17" s="8">
        <v>1850</v>
      </c>
      <c r="B17" s="19">
        <f t="shared" si="0"/>
        <v>8.5250000000000006E-2</v>
      </c>
      <c r="C17" s="23">
        <v>14.894</v>
      </c>
    </row>
    <row r="18" spans="1:4" ht="15" customHeight="1" x14ac:dyDescent="0.25">
      <c r="A18" s="8">
        <v>1860</v>
      </c>
      <c r="B18" s="19">
        <f t="shared" si="0"/>
        <v>6.5350000000000019E-2</v>
      </c>
      <c r="C18" s="23">
        <v>15.641999999999999</v>
      </c>
    </row>
    <row r="19" spans="1:4" ht="15" customHeight="1" x14ac:dyDescent="0.25">
      <c r="A19" s="8">
        <v>1870</v>
      </c>
      <c r="B19" s="19">
        <f t="shared" si="0"/>
        <v>6.0850000000000112E-2</v>
      </c>
      <c r="C19" s="23">
        <v>16.201000000000001</v>
      </c>
    </row>
    <row r="20" spans="1:4" ht="15" customHeight="1" x14ac:dyDescent="0.25">
      <c r="A20" s="8">
        <v>1880</v>
      </c>
      <c r="B20" s="19">
        <f t="shared" si="0"/>
        <v>7.780000000000005E-2</v>
      </c>
      <c r="C20" s="23">
        <v>16.859000000000002</v>
      </c>
    </row>
    <row r="21" spans="1:4" ht="15" customHeight="1" x14ac:dyDescent="0.25">
      <c r="A21" s="8">
        <v>1890</v>
      </c>
      <c r="B21" s="19">
        <f t="shared" si="0"/>
        <v>8.5349999999999857E-2</v>
      </c>
      <c r="C21" s="23">
        <v>17.757000000000001</v>
      </c>
    </row>
    <row r="22" spans="1:4" ht="15" customHeight="1" x14ac:dyDescent="0.25">
      <c r="A22" s="8">
        <v>1900</v>
      </c>
      <c r="B22" s="19">
        <f t="shared" si="0"/>
        <v>0.10504999999999995</v>
      </c>
      <c r="C22" s="23">
        <v>18.565999999999999</v>
      </c>
      <c r="D22" s="8">
        <v>1900</v>
      </c>
    </row>
    <row r="23" spans="1:4" ht="15" customHeight="1" x14ac:dyDescent="0.25">
      <c r="A23" s="8">
        <v>1910</v>
      </c>
      <c r="B23" s="19">
        <f t="shared" si="0"/>
        <v>0.13330000000000003</v>
      </c>
      <c r="C23" s="23">
        <v>19.858000000000001</v>
      </c>
      <c r="D23" s="8">
        <v>1910</v>
      </c>
    </row>
    <row r="24" spans="1:4" ht="15" customHeight="1" x14ac:dyDescent="0.25">
      <c r="A24" s="8">
        <v>1920</v>
      </c>
      <c r="B24" s="19">
        <f t="shared" si="0"/>
        <v>0.17934999999999998</v>
      </c>
      <c r="C24" s="23">
        <v>21.231999999999999</v>
      </c>
      <c r="D24" s="8">
        <v>1920</v>
      </c>
    </row>
    <row r="25" spans="1:4" ht="15" customHeight="1" x14ac:dyDescent="0.25">
      <c r="A25" s="8">
        <v>1930</v>
      </c>
      <c r="B25" s="19">
        <f t="shared" si="0"/>
        <v>0.22625000000000012</v>
      </c>
      <c r="C25" s="20">
        <v>23.445</v>
      </c>
      <c r="D25" s="8">
        <v>1930</v>
      </c>
    </row>
    <row r="26" spans="1:4" ht="15" customHeight="1" x14ac:dyDescent="0.25">
      <c r="A26" s="8">
        <v>1940</v>
      </c>
      <c r="B26" s="19">
        <f t="shared" si="0"/>
        <v>0.23123675000000041</v>
      </c>
      <c r="C26" s="20">
        <v>25.757000000000001</v>
      </c>
      <c r="D26" s="8">
        <v>1940</v>
      </c>
    </row>
    <row r="27" spans="1:4" ht="15" customHeight="1" x14ac:dyDescent="0.25">
      <c r="A27" s="8">
        <v>1950</v>
      </c>
      <c r="B27" s="19">
        <f t="shared" si="0"/>
        <v>0.21942633333333389</v>
      </c>
      <c r="C27" s="20">
        <v>28.069735000000009</v>
      </c>
      <c r="D27" s="8">
        <v>1950</v>
      </c>
    </row>
    <row r="28" spans="1:4" ht="15" customHeight="1" x14ac:dyDescent="0.25">
      <c r="A28" s="8">
        <v>1955</v>
      </c>
      <c r="B28" s="31">
        <f t="shared" si="0"/>
        <v>0.23326759999999958</v>
      </c>
      <c r="C28" s="25">
        <v>29.04839500000001</v>
      </c>
      <c r="D28" s="8">
        <v>1955</v>
      </c>
    </row>
    <row r="29" spans="1:4" ht="15" customHeight="1" x14ac:dyDescent="0.25">
      <c r="A29" s="8">
        <v>1960</v>
      </c>
      <c r="B29" s="31">
        <f t="shared" si="0"/>
        <v>0.30978679999999875</v>
      </c>
      <c r="C29" s="25">
        <v>30.402411000000004</v>
      </c>
      <c r="D29" s="8">
        <v>1960</v>
      </c>
    </row>
    <row r="30" spans="1:4" ht="15" customHeight="1" x14ac:dyDescent="0.25">
      <c r="A30" s="8">
        <v>1965</v>
      </c>
      <c r="B30" s="31">
        <f t="shared" si="0"/>
        <v>0.34813379999999905</v>
      </c>
      <c r="C30" s="25">
        <v>32.146262999999998</v>
      </c>
      <c r="D30" s="8">
        <v>1965</v>
      </c>
    </row>
    <row r="31" spans="1:4" ht="15" customHeight="1" x14ac:dyDescent="0.25">
      <c r="A31" s="8">
        <v>1970</v>
      </c>
      <c r="B31" s="31">
        <f t="shared" si="0"/>
        <v>0.37329459999999914</v>
      </c>
      <c r="C31" s="25">
        <v>33.883748999999995</v>
      </c>
      <c r="D31" s="8">
        <v>1970</v>
      </c>
    </row>
    <row r="32" spans="1:4" ht="15" customHeight="1" x14ac:dyDescent="0.25">
      <c r="A32" s="8">
        <v>1975</v>
      </c>
      <c r="B32" s="31">
        <f t="shared" si="0"/>
        <v>0.38144469999999941</v>
      </c>
      <c r="C32" s="25">
        <v>35.879208999999989</v>
      </c>
      <c r="D32" s="8">
        <v>1975</v>
      </c>
    </row>
    <row r="33" spans="1:4" ht="15" customHeight="1" x14ac:dyDescent="0.25">
      <c r="A33" s="8">
        <v>1980</v>
      </c>
      <c r="B33" s="31">
        <f t="shared" si="0"/>
        <v>0.28546670000000418</v>
      </c>
      <c r="C33" s="25">
        <v>37.698195999999989</v>
      </c>
      <c r="D33" s="8">
        <v>1980</v>
      </c>
    </row>
    <row r="34" spans="1:4" ht="15" customHeight="1" x14ac:dyDescent="0.25">
      <c r="A34" s="8">
        <v>1985</v>
      </c>
      <c r="B34" s="31">
        <f t="shared" si="0"/>
        <v>0.15043290000000056</v>
      </c>
      <c r="C34" s="25">
        <v>38.733876000000031</v>
      </c>
      <c r="D34" s="8">
        <v>1985</v>
      </c>
    </row>
    <row r="35" spans="1:4" ht="15" customHeight="1" x14ac:dyDescent="0.25">
      <c r="A35" s="8">
        <v>1990</v>
      </c>
      <c r="B35" s="31">
        <f t="shared" si="0"/>
        <v>0.1053542999999955</v>
      </c>
      <c r="C35" s="25">
        <v>39.202524999999994</v>
      </c>
      <c r="D35" s="8">
        <v>1990</v>
      </c>
    </row>
    <row r="36" spans="1:4" ht="15" customHeight="1" x14ac:dyDescent="0.25">
      <c r="A36" s="8">
        <v>1995</v>
      </c>
      <c r="B36" s="31">
        <f t="shared" si="0"/>
        <v>0.16222289999999973</v>
      </c>
      <c r="C36" s="20">
        <v>39.787418999999986</v>
      </c>
      <c r="D36" s="8">
        <v>1995</v>
      </c>
    </row>
    <row r="37" spans="1:4" ht="15" customHeight="1" x14ac:dyDescent="0.25">
      <c r="A37" s="8">
        <v>2000</v>
      </c>
      <c r="B37" s="31">
        <f t="shared" si="0"/>
        <v>0.42317040000000505</v>
      </c>
      <c r="C37" s="20">
        <v>40.824753999999992</v>
      </c>
      <c r="D37" s="8">
        <v>2000</v>
      </c>
    </row>
    <row r="38" spans="1:4" ht="15" customHeight="1" x14ac:dyDescent="0.25">
      <c r="A38" s="8">
        <v>2005</v>
      </c>
      <c r="B38" s="31">
        <f t="shared" si="0"/>
        <v>0.61062609999999895</v>
      </c>
      <c r="C38" s="20">
        <v>44.019123000000036</v>
      </c>
      <c r="D38" s="8">
        <v>2005</v>
      </c>
    </row>
    <row r="39" spans="1:4" ht="15" customHeight="1" x14ac:dyDescent="0.25">
      <c r="A39" s="18">
        <v>2010</v>
      </c>
      <c r="B39" s="31">
        <f t="shared" si="0"/>
        <v>0.26528029999999558</v>
      </c>
      <c r="C39" s="25">
        <v>46.931014999999981</v>
      </c>
      <c r="D39" s="18">
        <v>2010</v>
      </c>
    </row>
    <row r="40" spans="1:4" ht="15" customHeight="1" x14ac:dyDescent="0.25">
      <c r="A40" s="18">
        <v>2015</v>
      </c>
      <c r="B40" s="31">
        <f t="shared" si="0"/>
        <v>-1.7623700000001463E-2</v>
      </c>
      <c r="C40" s="25">
        <v>46.671925999999992</v>
      </c>
      <c r="D40" s="18"/>
    </row>
    <row r="41" spans="1:4" ht="15" customHeight="1" x14ac:dyDescent="0.25">
      <c r="A41" s="18">
        <v>2020</v>
      </c>
      <c r="B41" s="31">
        <f t="shared" si="0"/>
        <v>-2.9452400000000978E-2</v>
      </c>
      <c r="C41" s="25">
        <v>46.754777999999966</v>
      </c>
      <c r="D41" s="18">
        <v>2020</v>
      </c>
    </row>
    <row r="42" spans="1:4" ht="15" customHeight="1" x14ac:dyDescent="0.25">
      <c r="A42" s="18">
        <v>2030</v>
      </c>
      <c r="B42" s="31">
        <f t="shared" si="0"/>
        <v>-7.6494349999998337E-2</v>
      </c>
      <c r="C42" s="25">
        <v>46.230139999999977</v>
      </c>
      <c r="D42" s="18">
        <v>2030</v>
      </c>
    </row>
    <row r="43" spans="1:4" ht="15" customHeight="1" x14ac:dyDescent="0.25">
      <c r="A43" s="18">
        <v>2040</v>
      </c>
      <c r="B43" s="31">
        <f t="shared" si="0"/>
        <v>-0.1296364999999991</v>
      </c>
      <c r="C43" s="25">
        <v>45.224891</v>
      </c>
      <c r="D43" s="18">
        <v>2040</v>
      </c>
    </row>
    <row r="44" spans="1:4" ht="15" customHeight="1" x14ac:dyDescent="0.25">
      <c r="A44" s="18">
        <v>2050</v>
      </c>
      <c r="B44" s="31">
        <f t="shared" si="0"/>
        <v>-0.20894680000000002</v>
      </c>
      <c r="C44" s="25">
        <v>43.637409999999996</v>
      </c>
      <c r="D44" s="18">
        <v>2050</v>
      </c>
    </row>
    <row r="45" spans="1:4" ht="15" customHeight="1" x14ac:dyDescent="0.25">
      <c r="A45" s="8">
        <v>2060</v>
      </c>
      <c r="B45" s="31">
        <f t="shared" si="0"/>
        <v>-0.28050910000000007</v>
      </c>
      <c r="C45" s="20">
        <v>41.045954999999999</v>
      </c>
      <c r="D45" s="8">
        <v>2060</v>
      </c>
    </row>
    <row r="46" spans="1:4" ht="15" customHeight="1" x14ac:dyDescent="0.25">
      <c r="A46" s="8">
        <v>2070</v>
      </c>
      <c r="B46" s="31">
        <f t="shared" si="0"/>
        <v>-0.26628434999999867</v>
      </c>
      <c r="C46" s="20">
        <v>38.027227999999994</v>
      </c>
      <c r="D46" s="8">
        <v>2070</v>
      </c>
    </row>
    <row r="47" spans="1:4" ht="15" customHeight="1" x14ac:dyDescent="0.25">
      <c r="A47" s="8">
        <v>2080</v>
      </c>
      <c r="B47" s="31">
        <f t="shared" si="0"/>
        <v>-0.18190519999999957</v>
      </c>
      <c r="C47" s="20">
        <v>35.720268000000026</v>
      </c>
      <c r="D47" s="8">
        <v>2080</v>
      </c>
    </row>
    <row r="48" spans="1:4" ht="15" customHeight="1" x14ac:dyDescent="0.25">
      <c r="A48" s="8">
        <v>2090</v>
      </c>
      <c r="B48" s="31">
        <f t="shared" si="0"/>
        <v>-0.12552025000000136</v>
      </c>
      <c r="C48" s="20">
        <v>34.389124000000002</v>
      </c>
      <c r="D48" s="8">
        <v>2090</v>
      </c>
    </row>
    <row r="49" spans="1:4" ht="15" customHeight="1" thickBot="1" x14ac:dyDescent="0.3">
      <c r="A49" s="11">
        <v>2100</v>
      </c>
      <c r="B49" s="26">
        <f>B48-(B47-B48)</f>
        <v>-6.9135300000003147E-2</v>
      </c>
      <c r="C49" s="21">
        <v>33.209862999999999</v>
      </c>
      <c r="D49" s="11">
        <v>2100</v>
      </c>
    </row>
    <row r="50" spans="1:4" ht="15" customHeight="1" thickTop="1" x14ac:dyDescent="0.25">
      <c r="B50" s="8"/>
    </row>
    <row r="51" spans="1:4" ht="15" customHeight="1" x14ac:dyDescent="0.25">
      <c r="B51" s="8"/>
    </row>
    <row r="52" spans="1:4" ht="15" customHeight="1" x14ac:dyDescent="0.25">
      <c r="B52" s="8"/>
    </row>
    <row r="53" spans="1:4" ht="15" customHeight="1" x14ac:dyDescent="0.25">
      <c r="B53" s="8"/>
    </row>
    <row r="54" spans="1:4" ht="15" customHeight="1" x14ac:dyDescent="0.25">
      <c r="B54" s="8"/>
    </row>
    <row r="55" spans="1:4" ht="15" customHeight="1" x14ac:dyDescent="0.25">
      <c r="B55" s="8"/>
    </row>
    <row r="56" spans="1:4" ht="15" customHeight="1" x14ac:dyDescent="0.25">
      <c r="B56" s="8"/>
    </row>
    <row r="57" spans="1:4" ht="15" customHeight="1" x14ac:dyDescent="0.25">
      <c r="B57" s="8"/>
    </row>
    <row r="58" spans="1:4" ht="15" customHeight="1" x14ac:dyDescent="0.25">
      <c r="B58" s="8"/>
    </row>
    <row r="59" spans="1:4" ht="15" customHeight="1" x14ac:dyDescent="0.25">
      <c r="B59" s="8"/>
    </row>
    <row r="60" spans="1:4" ht="15" customHeight="1" x14ac:dyDescent="0.25">
      <c r="B60" s="8"/>
    </row>
    <row r="61" spans="1:4" ht="15" customHeight="1" x14ac:dyDescent="0.25">
      <c r="B61" s="8"/>
    </row>
    <row r="62" spans="1:4" ht="15" customHeight="1" x14ac:dyDescent="0.25">
      <c r="B62" s="8"/>
    </row>
    <row r="63" spans="1:4" ht="15" customHeight="1" x14ac:dyDescent="0.25">
      <c r="B63" s="8"/>
    </row>
    <row r="64" spans="1:4" ht="15" customHeight="1" x14ac:dyDescent="0.25">
      <c r="B64" s="8"/>
    </row>
    <row r="65" spans="2:2" ht="15" customHeight="1" x14ac:dyDescent="0.25">
      <c r="B65" s="8"/>
    </row>
    <row r="66" spans="2:2" ht="15" customHeight="1" x14ac:dyDescent="0.25">
      <c r="B66" s="8"/>
    </row>
    <row r="67" spans="2:2" ht="15" customHeight="1" x14ac:dyDescent="0.25">
      <c r="B67" s="8"/>
    </row>
    <row r="68" spans="2:2" ht="15" customHeight="1" x14ac:dyDescent="0.25">
      <c r="B68" s="8"/>
    </row>
    <row r="69" spans="2:2" ht="15" customHeight="1" x14ac:dyDescent="0.25">
      <c r="B69" s="8"/>
    </row>
    <row r="70" spans="2:2" ht="15" customHeight="1" x14ac:dyDescent="0.25">
      <c r="B70" s="8"/>
    </row>
    <row r="71" spans="2:2" ht="15" customHeight="1" x14ac:dyDescent="0.25">
      <c r="B71" s="8"/>
    </row>
    <row r="72" spans="2:2" ht="15" customHeight="1" x14ac:dyDescent="0.25">
      <c r="B72" s="8"/>
    </row>
    <row r="73" spans="2:2" ht="15" customHeight="1" x14ac:dyDescent="0.25">
      <c r="B73" s="8"/>
    </row>
    <row r="74" spans="2:2" ht="15" customHeight="1" x14ac:dyDescent="0.25">
      <c r="B74" s="8"/>
    </row>
    <row r="75" spans="2:2" ht="15" customHeight="1" x14ac:dyDescent="0.25">
      <c r="B75" s="8"/>
    </row>
    <row r="76" spans="2:2" ht="15" customHeight="1" x14ac:dyDescent="0.25">
      <c r="B76" s="8"/>
    </row>
    <row r="77" spans="2:2" ht="15" customHeight="1" x14ac:dyDescent="0.25">
      <c r="B77" s="8"/>
    </row>
    <row r="78" spans="2:2" ht="15" customHeight="1" x14ac:dyDescent="0.25">
      <c r="B78" s="8"/>
    </row>
    <row r="79" spans="2:2" ht="15" customHeight="1" x14ac:dyDescent="0.25">
      <c r="B79" s="8"/>
    </row>
    <row r="80" spans="2:2" ht="15" customHeight="1" x14ac:dyDescent="0.25">
      <c r="B80" s="8"/>
    </row>
    <row r="81" spans="1:2" ht="15" customHeight="1" x14ac:dyDescent="0.25">
      <c r="B81" s="8"/>
    </row>
    <row r="82" spans="1:2" ht="15" customHeight="1" x14ac:dyDescent="0.25">
      <c r="B82" s="8"/>
    </row>
    <row r="83" spans="1:2" ht="15" customHeight="1" x14ac:dyDescent="0.25">
      <c r="B83" s="8"/>
    </row>
    <row r="84" spans="1:2" ht="15" customHeight="1" x14ac:dyDescent="0.25">
      <c r="B84" s="8"/>
    </row>
    <row r="85" spans="1:2" ht="15" customHeight="1" x14ac:dyDescent="0.25">
      <c r="B85" s="8"/>
    </row>
    <row r="86" spans="1:2" ht="15" customHeight="1" x14ac:dyDescent="0.25">
      <c r="B86" s="8"/>
    </row>
    <row r="87" spans="1:2" ht="15" customHeight="1" x14ac:dyDescent="0.25">
      <c r="B87" s="8"/>
    </row>
    <row r="88" spans="1:2" ht="15" customHeight="1" x14ac:dyDescent="0.25">
      <c r="B88" s="8"/>
    </row>
    <row r="89" spans="1:2" ht="15" customHeight="1" x14ac:dyDescent="0.25">
      <c r="B89" s="8"/>
    </row>
    <row r="90" spans="1:2" ht="15" customHeight="1" x14ac:dyDescent="0.25">
      <c r="A90" s="28"/>
      <c r="B90" s="8"/>
    </row>
    <row r="91" spans="1:2" ht="15" customHeight="1" x14ac:dyDescent="0.25">
      <c r="A91" s="28"/>
      <c r="B91" s="8"/>
    </row>
    <row r="92" spans="1:2" ht="15" customHeight="1" x14ac:dyDescent="0.25">
      <c r="A92" s="28"/>
      <c r="B92" s="8"/>
    </row>
    <row r="93" spans="1:2" ht="15" customHeight="1" x14ac:dyDescent="0.25">
      <c r="A93" s="28"/>
      <c r="B93" s="8"/>
    </row>
    <row r="94" spans="1:2" ht="15" customHeight="1" x14ac:dyDescent="0.25">
      <c r="A94" s="28"/>
      <c r="B94" s="8"/>
    </row>
    <row r="95" spans="1:2" ht="15" customHeight="1" x14ac:dyDescent="0.25">
      <c r="A95" s="28"/>
      <c r="B95" s="8"/>
    </row>
    <row r="96" spans="1:2" ht="15" customHeight="1" x14ac:dyDescent="0.25">
      <c r="A96" s="28"/>
      <c r="B96" s="8"/>
    </row>
    <row r="97" spans="1:2" ht="15" customHeight="1" x14ac:dyDescent="0.25">
      <c r="A97" s="28"/>
      <c r="B97" s="8"/>
    </row>
    <row r="98" spans="1:2" ht="15" customHeight="1" x14ac:dyDescent="0.25">
      <c r="A98" s="28"/>
      <c r="B98" s="8"/>
    </row>
    <row r="99" spans="1:2" ht="15" customHeight="1" x14ac:dyDescent="0.25">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British2017</vt:lpstr>
      <vt:lpstr>British2019</vt:lpstr>
      <vt:lpstr>Germany2019</vt:lpstr>
      <vt:lpstr>France2019</vt:lpstr>
      <vt:lpstr>Italy2019</vt:lpstr>
      <vt:lpstr>Spain2019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2019-07-23T12:24:59Z</dcterms:modified>
</cp:coreProperties>
</file>